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24.3\diretoria administrativa\1.Administração HED\48.SITE\2021\12.Dezembro\Ambulatorial\"/>
    </mc:Choice>
  </mc:AlternateContent>
  <xr:revisionPtr revIDLastSave="0" documentId="13_ncr:1_{9A99F56F-B132-47CB-A586-58FF5F3FFBC4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Atividades e Resultado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3" i="2" l="1"/>
  <c r="H53" i="2"/>
  <c r="H30" i="2" l="1"/>
  <c r="H13" i="2"/>
</calcChain>
</file>

<file path=xl/sharedStrings.xml><?xml version="1.0" encoding="utf-8"?>
<sst xmlns="http://schemas.openxmlformats.org/spreadsheetml/2006/main" count="224" uniqueCount="50">
  <si>
    <t> 271 - Consultas Médicas 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</si>
  <si>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</si>
  <si>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</si>
  <si>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</si>
  <si>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</si>
  <si>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</si>
  <si>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</si>
  <si>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</si>
  <si>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</si>
  <si>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</si>
  <si>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</si>
  <si>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</si>
  <si>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</si>
  <si>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</si>
  <si>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Cont.</t>
  </si>
  <si>
    <t>Real.</t>
  </si>
  <si>
    <t>%</t>
  </si>
  <si>
    <t>Primeiras Consultas Rede</t>
  </si>
  <si>
    <t>Interconsultas</t>
  </si>
  <si>
    <t>Consultas Subseqüentes</t>
  </si>
  <si>
    <t> 595 - Consultas Médicas (COM TELEMEDICINA)  </t>
  </si>
  <si>
    <t> 272 - Consultas Não Médicas/Procedimentos Terapêuticos Não Médicos </t>
  </si>
  <si>
    <t>Consultas Não Médicas</t>
  </si>
  <si>
    <t>Procedimentos Terapêuticos (sessões)</t>
  </si>
  <si>
    <t> 596 - Consultas Não Médicas/Procedimentos Terapêuticos Não Médicos (COM TELEMEDICINA) </t>
  </si>
  <si>
    <t> 275 - SADT Externo </t>
  </si>
  <si>
    <t>Diagnóstico em Laboratório Clínico</t>
  </si>
  <si>
    <t>Diagnóstico por Anatomia Patológica e Citopatológica</t>
  </si>
  <si>
    <t>Diagnóstico por Radiologia</t>
  </si>
  <si>
    <t>Diagnóstico por Ultra-Sonografia</t>
  </si>
  <si>
    <t>Diagnóstico por Tomografia</t>
  </si>
  <si>
    <t>Diagnóstico por Ressonância Magnética</t>
  </si>
  <si>
    <t>Diagnóstico por Medicina Nuclear in Vivo</t>
  </si>
  <si>
    <t>Diagnóstico por Endoscopia</t>
  </si>
  <si>
    <t>Diagnóstico por Radiologia Intervencionista</t>
  </si>
  <si>
    <t>Métodos Diagnósticos em Especialidades</t>
  </si>
  <si>
    <t>Diagnóstico e Procedimentos Especiais em Hemoterapia</t>
  </si>
  <si>
    <t> 189 - Tratamentos Clínicos </t>
  </si>
  <si>
    <t>Tratamento em Oncologia - Quimioterapia</t>
  </si>
  <si>
    <t>Tratamento em Oncologia - Hormonioterapia</t>
  </si>
  <si>
    <t>Total do Grupo Quimioterapia (Quimioterapia e Hormonioterapia)</t>
  </si>
  <si>
    <t>Tratamento em Oncologia - Radioterapia</t>
  </si>
  <si>
    <t>Tratamento em Nefrologia - Diálise Peritoneal (pacientes)</t>
  </si>
  <si>
    <t>Tratamento em Nefrologia - Sessão Diálise</t>
  </si>
  <si>
    <t>Terapias Especializadas - Litotripsia</t>
  </si>
  <si>
    <t>Fototerapia - Sessões</t>
  </si>
  <si>
    <t xml:space="preserve">Meta contratada mensal </t>
  </si>
  <si>
    <t>Fonte: http://www.gestao.saude.sp.gov.br</t>
  </si>
  <si>
    <t>HOSPITAL ESTADUAL DE DIADEMA</t>
  </si>
  <si>
    <t>Meta contratada mensal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</si>
</sst>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5">
    <xf numFmtId="0" fontId="0" fillId="0" borderId="0" xfId="0"/>
    <xf numFmtId="0" fontId="18" fillId="0" borderId="10" xfId="0" applyFont="1" applyBorder="1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wrapText="1"/>
    </xf>
    <xf numFmtId="3" fontId="0" fillId="0" borderId="11" xfId="0" applyNumberFormat="1" applyBorder="1" applyAlignment="1">
      <alignment horizontal="center" wrapText="1"/>
    </xf>
    <xf numFmtId="3" fontId="16" fillId="0" borderId="11" xfId="0" applyNumberFormat="1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11" xfId="0" applyFont="1" applyBorder="1" applyAlignment="1">
      <alignment horizontal="center" wrapText="1"/>
    </xf>
    <xf numFmtId="0" fontId="16" fillId="0" borderId="0" xfId="0" applyFont="1" applyFill="1" applyBorder="1" applyAlignment="1">
      <alignment vertical="center" wrapText="1"/>
    </xf>
    <xf numFmtId="0" fontId="18" fillId="0" borderId="17" xfId="0" applyFont="1" applyBorder="1" applyAlignment="1">
      <alignment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2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314325</xdr:colOff>
      <xdr:row>2</xdr:row>
      <xdr:rowOff>9525</xdr:rowOff>
    </xdr:from>
    <xdr:to>
      <xdr:col>16</xdr:col>
      <xdr:colOff>308372</xdr:colOff>
      <xdr:row>5</xdr:row>
      <xdr:rowOff>104775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61DCE35-03EC-4CAB-8424-02A62BB27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01225" y="390525"/>
          <a:ext cx="708422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542925</xdr:colOff>
      <xdr:row>1</xdr:row>
      <xdr:rowOff>47625</xdr:rowOff>
    </xdr:from>
    <xdr:to>
      <xdr:col>0</xdr:col>
      <xdr:colOff>1600200</xdr:colOff>
      <xdr:row>5</xdr:row>
      <xdr:rowOff>19050</xdr:rowOff>
    </xdr:to>
    <xdr:pic>
      <xdr:nvPicPr>
        <xdr:cNvPr id="9" name="Imagem 8" descr="Secretaria da Educação do Estado de São Paulo | Período Eleitoral">
          <a:extLst>
            <a:ext uri="{FF2B5EF4-FFF2-40B4-BE49-F238E27FC236}">
              <a16:creationId xmlns:a16="http://schemas.microsoft.com/office/drawing/2014/main" id="{4A0F66E2-BE68-4F82-8E1D-5CFC4065C1E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38125"/>
          <a:ext cx="1057275" cy="733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R67"/>
  <sheetViews>
    <sheetView showGridLines="0" tabSelected="1" view="pageBreakPreview" zoomScaleNormal="100" zoomScaleSheetLayoutView="100" workbookViewId="0">
      <selection activeCell="B4" sqref="B4:O4"/>
    </sheetView>
  </sheetViews>
  <sheetFormatPr defaultRowHeight="15" x14ac:dyDescent="0.25"/>
  <cols>
    <col min="1" max="1" width="50.42578125" customWidth="1"/>
    <col min="2" max="18" width="10.7109375" style="8" customWidth="1"/>
  </cols>
  <sheetData>
    <row r="4" spans="1:18" ht="15" customHeight="1" x14ac:dyDescent="0.35">
      <c r="B4" s="23" t="s">
        <v>48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6" spans="1:18" ht="15" customHeight="1" thickBot="1" x14ac:dyDescent="0.3">
      <c r="A6" s="24"/>
      <c r="B6" s="24"/>
      <c r="C6" s="24"/>
      <c r="D6" s="24"/>
    </row>
    <row r="7" spans="1:18" ht="20.100000000000001" customHeight="1" thickBot="1" x14ac:dyDescent="0.3">
      <c r="A7" s="1" t="s">
        <v>0</v>
      </c>
    </row>
    <row r="8" spans="1:18" ht="30.75" customHeight="1" thickBot="1" x14ac:dyDescent="0.3">
      <c r="A8" s="21"/>
      <c r="B8" s="16" t="s">
        <v>46</v>
      </c>
      <c r="C8" s="9" t="s">
        <v>1</v>
      </c>
      <c r="D8" s="9" t="s">
        <v>2</v>
      </c>
      <c r="E8" s="9" t="s">
        <v>3</v>
      </c>
      <c r="F8" s="9" t="s">
        <v>4</v>
      </c>
      <c r="G8" s="9" t="s">
        <v>5</v>
      </c>
      <c r="H8" s="9" t="s">
        <v>6</v>
      </c>
      <c r="I8" s="9" t="s">
        <v>7</v>
      </c>
      <c r="J8" s="9" t="s">
        <v>8</v>
      </c>
      <c r="K8" s="9" t="s">
        <v>9</v>
      </c>
      <c r="L8" s="9" t="s">
        <v>10</v>
      </c>
      <c r="M8" s="9" t="s">
        <v>11</v>
      </c>
      <c r="N8" s="16" t="s">
        <v>49</v>
      </c>
      <c r="O8" s="9" t="s">
        <v>12</v>
      </c>
      <c r="P8" s="18" t="s">
        <v>13</v>
      </c>
      <c r="Q8" s="19"/>
      <c r="R8" s="20"/>
    </row>
    <row r="9" spans="1:18" ht="20.100000000000001" customHeight="1" thickBot="1" x14ac:dyDescent="0.3">
      <c r="A9" s="22"/>
      <c r="B9" s="17"/>
      <c r="C9" s="10" t="s">
        <v>15</v>
      </c>
      <c r="D9" s="10" t="s">
        <v>15</v>
      </c>
      <c r="E9" s="10" t="s">
        <v>15</v>
      </c>
      <c r="F9" s="10" t="s">
        <v>15</v>
      </c>
      <c r="G9" s="10" t="s">
        <v>15</v>
      </c>
      <c r="H9" s="10" t="s">
        <v>15</v>
      </c>
      <c r="I9" s="10" t="s">
        <v>15</v>
      </c>
      <c r="J9" s="10" t="s">
        <v>15</v>
      </c>
      <c r="K9" s="10" t="s">
        <v>15</v>
      </c>
      <c r="L9" s="10" t="s">
        <v>15</v>
      </c>
      <c r="M9" s="10" t="s">
        <v>15</v>
      </c>
      <c r="N9" s="17"/>
      <c r="O9" s="10" t="s">
        <v>15</v>
      </c>
      <c r="P9" s="10" t="s">
        <v>14</v>
      </c>
      <c r="Q9" s="10" t="s">
        <v>15</v>
      </c>
      <c r="R9" s="10" t="s">
        <v>16</v>
      </c>
    </row>
    <row r="10" spans="1:18" ht="20.100000000000001" customHeight="1" thickBot="1" x14ac:dyDescent="0.3">
      <c r="A10" s="3" t="s">
        <v>17</v>
      </c>
      <c r="B10" s="4">
        <v>760</v>
      </c>
      <c r="C10" s="4">
        <v>409</v>
      </c>
      <c r="D10" s="4">
        <v>515</v>
      </c>
      <c r="E10" s="4">
        <v>661</v>
      </c>
      <c r="F10" s="4">
        <v>563</v>
      </c>
      <c r="G10" s="4">
        <v>572</v>
      </c>
      <c r="H10" s="4">
        <v>603</v>
      </c>
      <c r="I10" s="4">
        <v>528</v>
      </c>
      <c r="J10" s="4">
        <v>641</v>
      </c>
      <c r="K10" s="4">
        <v>587</v>
      </c>
      <c r="L10" s="4">
        <v>525</v>
      </c>
      <c r="M10" s="4">
        <v>648</v>
      </c>
      <c r="N10" s="4">
        <v>950</v>
      </c>
      <c r="O10" s="4">
        <v>858</v>
      </c>
      <c r="P10" s="6">
        <v>9310</v>
      </c>
      <c r="Q10" s="6">
        <v>7110</v>
      </c>
      <c r="R10" s="7">
        <v>-23.63</v>
      </c>
    </row>
    <row r="11" spans="1:18" ht="20.100000000000001" customHeight="1" thickBot="1" x14ac:dyDescent="0.3">
      <c r="A11" s="3" t="s">
        <v>18</v>
      </c>
      <c r="B11" s="4">
        <v>420</v>
      </c>
      <c r="C11" s="4">
        <v>253</v>
      </c>
      <c r="D11" s="4">
        <v>241</v>
      </c>
      <c r="E11" s="4">
        <v>194</v>
      </c>
      <c r="F11" s="4">
        <v>190</v>
      </c>
      <c r="G11" s="4">
        <v>210</v>
      </c>
      <c r="H11" s="4">
        <v>176</v>
      </c>
      <c r="I11" s="4">
        <v>113</v>
      </c>
      <c r="J11" s="4">
        <v>351</v>
      </c>
      <c r="K11" s="4">
        <v>172</v>
      </c>
      <c r="L11" s="4">
        <v>245</v>
      </c>
      <c r="M11" s="4">
        <v>320</v>
      </c>
      <c r="N11" s="4">
        <v>525</v>
      </c>
      <c r="O11" s="4">
        <v>374</v>
      </c>
      <c r="P11" s="6">
        <v>5145</v>
      </c>
      <c r="Q11" s="6">
        <v>2839</v>
      </c>
      <c r="R11" s="7">
        <v>-44.82</v>
      </c>
    </row>
    <row r="12" spans="1:18" ht="20.100000000000001" customHeight="1" thickBot="1" x14ac:dyDescent="0.3">
      <c r="A12" s="3" t="s">
        <v>19</v>
      </c>
      <c r="B12" s="5">
        <v>1680</v>
      </c>
      <c r="C12" s="5">
        <v>2276</v>
      </c>
      <c r="D12" s="5">
        <v>2398</v>
      </c>
      <c r="E12" s="5">
        <v>2725</v>
      </c>
      <c r="F12" s="5">
        <v>2444</v>
      </c>
      <c r="G12" s="5">
        <v>2698</v>
      </c>
      <c r="H12" s="5">
        <v>3007</v>
      </c>
      <c r="I12" s="5">
        <v>2429</v>
      </c>
      <c r="J12" s="5">
        <v>2523</v>
      </c>
      <c r="K12" s="5">
        <v>2794</v>
      </c>
      <c r="L12" s="5">
        <v>2741</v>
      </c>
      <c r="M12" s="5">
        <v>2825</v>
      </c>
      <c r="N12" s="5">
        <v>4200</v>
      </c>
      <c r="O12" s="5">
        <v>2855</v>
      </c>
      <c r="P12" s="6">
        <v>22680</v>
      </c>
      <c r="Q12" s="6">
        <v>31715</v>
      </c>
      <c r="R12" s="7">
        <v>39.840000000000003</v>
      </c>
    </row>
    <row r="13" spans="1:18" ht="20.100000000000001" customHeight="1" thickBot="1" x14ac:dyDescent="0.3">
      <c r="A13" s="3" t="s">
        <v>13</v>
      </c>
      <c r="B13" s="5">
        <v>2860</v>
      </c>
      <c r="C13" s="5">
        <v>2938</v>
      </c>
      <c r="D13" s="5">
        <v>3154</v>
      </c>
      <c r="E13" s="5">
        <v>3580</v>
      </c>
      <c r="F13" s="5">
        <v>3197</v>
      </c>
      <c r="G13" s="5">
        <v>3480</v>
      </c>
      <c r="H13" s="5">
        <f>SUM(H10:H12)</f>
        <v>3786</v>
      </c>
      <c r="I13" s="5">
        <v>3070</v>
      </c>
      <c r="J13" s="5">
        <v>3515</v>
      </c>
      <c r="K13" s="5">
        <v>3553</v>
      </c>
      <c r="L13" s="5">
        <v>3511</v>
      </c>
      <c r="M13" s="5">
        <v>3793</v>
      </c>
      <c r="N13" s="5">
        <v>5675</v>
      </c>
      <c r="O13" s="5">
        <v>4087</v>
      </c>
      <c r="P13" s="5">
        <v>37135</v>
      </c>
      <c r="Q13" s="5">
        <v>41664</v>
      </c>
      <c r="R13" s="7">
        <v>12.2</v>
      </c>
    </row>
    <row r="14" spans="1:18" ht="20.100000000000001" customHeight="1" x14ac:dyDescent="0.25">
      <c r="A14" s="2"/>
    </row>
    <row r="15" spans="1:18" ht="20.100000000000001" customHeight="1" thickBot="1" x14ac:dyDescent="0.3">
      <c r="A15" s="15" t="s">
        <v>20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8" ht="30.75" customHeight="1" thickBot="1" x14ac:dyDescent="0.3">
      <c r="A16" s="21"/>
      <c r="B16" s="16" t="s">
        <v>46</v>
      </c>
      <c r="C16" s="9" t="s">
        <v>1</v>
      </c>
      <c r="D16" s="9" t="s">
        <v>2</v>
      </c>
      <c r="E16" s="9" t="s">
        <v>3</v>
      </c>
      <c r="F16" s="9" t="s">
        <v>4</v>
      </c>
      <c r="G16" s="9" t="s">
        <v>5</v>
      </c>
      <c r="H16" s="9" t="s">
        <v>6</v>
      </c>
      <c r="I16" s="9" t="s">
        <v>7</v>
      </c>
      <c r="J16" s="9" t="s">
        <v>8</v>
      </c>
      <c r="K16" s="9" t="s">
        <v>9</v>
      </c>
      <c r="L16" s="9" t="s">
        <v>10</v>
      </c>
      <c r="M16" s="9" t="s">
        <v>11</v>
      </c>
      <c r="N16" s="16" t="s">
        <v>49</v>
      </c>
      <c r="O16" s="9" t="s">
        <v>12</v>
      </c>
      <c r="P16" s="18" t="s">
        <v>13</v>
      </c>
      <c r="Q16" s="19"/>
      <c r="R16" s="20"/>
    </row>
    <row r="17" spans="1:18" ht="20.100000000000001" customHeight="1" thickBot="1" x14ac:dyDescent="0.3">
      <c r="A17" s="22"/>
      <c r="B17" s="17"/>
      <c r="C17" s="7" t="s">
        <v>15</v>
      </c>
      <c r="D17" s="7" t="s">
        <v>15</v>
      </c>
      <c r="E17" s="7" t="s">
        <v>15</v>
      </c>
      <c r="F17" s="7" t="s">
        <v>15</v>
      </c>
      <c r="G17" s="7" t="s">
        <v>15</v>
      </c>
      <c r="H17" s="7" t="s">
        <v>15</v>
      </c>
      <c r="I17" s="7" t="s">
        <v>15</v>
      </c>
      <c r="J17" s="7" t="s">
        <v>15</v>
      </c>
      <c r="K17" s="7" t="s">
        <v>15</v>
      </c>
      <c r="L17" s="7" t="s">
        <v>15</v>
      </c>
      <c r="M17" s="7" t="s">
        <v>15</v>
      </c>
      <c r="N17" s="17"/>
      <c r="O17" s="7" t="s">
        <v>15</v>
      </c>
      <c r="P17" s="7" t="s">
        <v>14</v>
      </c>
      <c r="Q17" s="7" t="s">
        <v>15</v>
      </c>
      <c r="R17" s="7" t="s">
        <v>16</v>
      </c>
    </row>
    <row r="18" spans="1:18" ht="20.100000000000001" customHeight="1" thickBot="1" x14ac:dyDescent="0.3">
      <c r="A18" s="3" t="s">
        <v>17</v>
      </c>
      <c r="B18" s="5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</row>
    <row r="19" spans="1:18" ht="20.100000000000001" customHeight="1" thickBot="1" x14ac:dyDescent="0.3">
      <c r="A19" s="3" t="s">
        <v>18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</row>
    <row r="20" spans="1:18" ht="20.100000000000001" customHeight="1" thickBot="1" x14ac:dyDescent="0.3">
      <c r="A20" s="3" t="s">
        <v>19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</row>
    <row r="21" spans="1:18" ht="20.100000000000001" customHeight="1" thickBot="1" x14ac:dyDescent="0.3">
      <c r="A21" s="3" t="s">
        <v>13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</row>
    <row r="22" spans="1:18" ht="20.100000000000001" customHeight="1" x14ac:dyDescent="0.25">
      <c r="A22" s="2"/>
    </row>
    <row r="23" spans="1:18" ht="20.100000000000001" customHeight="1" thickBot="1" x14ac:dyDescent="0.3">
      <c r="A23" s="15" t="s">
        <v>21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 ht="30.75" customHeight="1" thickBot="1" x14ac:dyDescent="0.3">
      <c r="A24" s="21"/>
      <c r="B24" s="16" t="s">
        <v>46</v>
      </c>
      <c r="C24" s="9" t="s">
        <v>1</v>
      </c>
      <c r="D24" s="9" t="s">
        <v>2</v>
      </c>
      <c r="E24" s="9" t="s">
        <v>3</v>
      </c>
      <c r="F24" s="9" t="s">
        <v>4</v>
      </c>
      <c r="G24" s="9" t="s">
        <v>5</v>
      </c>
      <c r="H24" s="9" t="s">
        <v>6</v>
      </c>
      <c r="I24" s="9" t="s">
        <v>7</v>
      </c>
      <c r="J24" s="9" t="s">
        <v>8</v>
      </c>
      <c r="K24" s="9" t="s">
        <v>9</v>
      </c>
      <c r="L24" s="9" t="s">
        <v>10</v>
      </c>
      <c r="M24" s="9" t="s">
        <v>11</v>
      </c>
      <c r="N24" s="16" t="s">
        <v>49</v>
      </c>
      <c r="O24" s="9" t="s">
        <v>12</v>
      </c>
      <c r="P24" s="18" t="s">
        <v>13</v>
      </c>
      <c r="Q24" s="19"/>
      <c r="R24" s="20"/>
    </row>
    <row r="25" spans="1:18" ht="20.100000000000001" customHeight="1" thickBot="1" x14ac:dyDescent="0.3">
      <c r="A25" s="22"/>
      <c r="B25" s="17"/>
      <c r="C25" s="7" t="s">
        <v>15</v>
      </c>
      <c r="D25" s="7" t="s">
        <v>15</v>
      </c>
      <c r="E25" s="7" t="s">
        <v>15</v>
      </c>
      <c r="F25" s="7" t="s">
        <v>15</v>
      </c>
      <c r="G25" s="7" t="s">
        <v>15</v>
      </c>
      <c r="H25" s="7" t="s">
        <v>15</v>
      </c>
      <c r="I25" s="7" t="s">
        <v>15</v>
      </c>
      <c r="J25" s="7" t="s">
        <v>15</v>
      </c>
      <c r="K25" s="7" t="s">
        <v>15</v>
      </c>
      <c r="L25" s="7" t="s">
        <v>15</v>
      </c>
      <c r="M25" s="7" t="s">
        <v>15</v>
      </c>
      <c r="N25" s="17"/>
      <c r="O25" s="7" t="s">
        <v>15</v>
      </c>
      <c r="P25" s="7" t="s">
        <v>14</v>
      </c>
      <c r="Q25" s="7" t="s">
        <v>15</v>
      </c>
      <c r="R25" s="7" t="s">
        <v>16</v>
      </c>
    </row>
    <row r="26" spans="1:18" ht="20.100000000000001" customHeight="1" thickBot="1" x14ac:dyDescent="0.3">
      <c r="A26" s="3" t="s">
        <v>17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5">
        <v>0</v>
      </c>
      <c r="L26" s="4">
        <v>0</v>
      </c>
      <c r="M26" s="5">
        <v>0</v>
      </c>
      <c r="N26" s="4">
        <v>0</v>
      </c>
      <c r="O26" s="4">
        <v>0</v>
      </c>
      <c r="P26" s="6">
        <v>0</v>
      </c>
      <c r="Q26" s="6">
        <v>0</v>
      </c>
      <c r="R26" s="7">
        <v>0</v>
      </c>
    </row>
    <row r="27" spans="1:18" ht="20.100000000000001" customHeight="1" thickBot="1" x14ac:dyDescent="0.3">
      <c r="A27" s="3" t="s">
        <v>18</v>
      </c>
      <c r="B27" s="4">
        <v>751</v>
      </c>
      <c r="C27" s="4">
        <v>643</v>
      </c>
      <c r="D27" s="4">
        <v>552</v>
      </c>
      <c r="E27" s="4">
        <v>676</v>
      </c>
      <c r="F27" s="4">
        <v>659</v>
      </c>
      <c r="G27" s="4">
        <v>593</v>
      </c>
      <c r="H27" s="4">
        <v>941</v>
      </c>
      <c r="I27" s="4">
        <v>630</v>
      </c>
      <c r="J27" s="4">
        <v>627</v>
      </c>
      <c r="K27" s="5">
        <v>861</v>
      </c>
      <c r="L27" s="4">
        <v>803</v>
      </c>
      <c r="M27" s="5">
        <v>1089</v>
      </c>
      <c r="N27" s="4">
        <v>751</v>
      </c>
      <c r="O27" s="4">
        <v>989</v>
      </c>
      <c r="P27" s="6">
        <v>9012</v>
      </c>
      <c r="Q27" s="6">
        <v>9063</v>
      </c>
      <c r="R27" s="7">
        <v>0.56999999999999995</v>
      </c>
    </row>
    <row r="28" spans="1:18" ht="20.100000000000001" customHeight="1" thickBot="1" x14ac:dyDescent="0.3">
      <c r="A28" s="3" t="s">
        <v>19</v>
      </c>
      <c r="B28" s="4">
        <v>150</v>
      </c>
      <c r="C28" s="4">
        <v>150</v>
      </c>
      <c r="D28" s="4">
        <v>342</v>
      </c>
      <c r="E28" s="4">
        <v>203</v>
      </c>
      <c r="F28" s="4">
        <v>181</v>
      </c>
      <c r="G28" s="4">
        <v>163</v>
      </c>
      <c r="H28" s="4">
        <v>173</v>
      </c>
      <c r="I28" s="5">
        <v>113</v>
      </c>
      <c r="J28" s="5">
        <v>246</v>
      </c>
      <c r="K28" s="5">
        <v>118</v>
      </c>
      <c r="L28" s="4">
        <v>365</v>
      </c>
      <c r="M28" s="5">
        <v>159</v>
      </c>
      <c r="N28" s="4">
        <v>150</v>
      </c>
      <c r="O28" s="4">
        <v>274</v>
      </c>
      <c r="P28" s="6">
        <v>1800</v>
      </c>
      <c r="Q28" s="6">
        <v>2487</v>
      </c>
      <c r="R28" s="7">
        <v>38.17</v>
      </c>
    </row>
    <row r="29" spans="1:18" ht="20.100000000000001" customHeight="1" thickBot="1" x14ac:dyDescent="0.3">
      <c r="A29" s="3" t="s">
        <v>23</v>
      </c>
      <c r="B29" s="4">
        <v>751</v>
      </c>
      <c r="C29" s="4">
        <v>544</v>
      </c>
      <c r="D29" s="4">
        <v>746</v>
      </c>
      <c r="E29" s="4">
        <v>549</v>
      </c>
      <c r="F29" s="4">
        <v>656</v>
      </c>
      <c r="G29" s="4">
        <v>474</v>
      </c>
      <c r="H29" s="4">
        <v>697</v>
      </c>
      <c r="I29" s="5">
        <v>464</v>
      </c>
      <c r="J29" s="5">
        <v>571</v>
      </c>
      <c r="K29" s="4">
        <v>561</v>
      </c>
      <c r="L29" s="4">
        <v>614</v>
      </c>
      <c r="M29" s="4">
        <v>716</v>
      </c>
      <c r="N29" s="4">
        <v>751</v>
      </c>
      <c r="O29" s="4">
        <v>592</v>
      </c>
      <c r="P29" s="6">
        <v>9012</v>
      </c>
      <c r="Q29" s="6">
        <v>7184</v>
      </c>
      <c r="R29" s="7">
        <v>-20.28</v>
      </c>
    </row>
    <row r="30" spans="1:18" ht="20.100000000000001" customHeight="1" thickBot="1" x14ac:dyDescent="0.3">
      <c r="A30" s="3" t="s">
        <v>13</v>
      </c>
      <c r="B30" s="5">
        <v>1652</v>
      </c>
      <c r="C30" s="5">
        <v>1337</v>
      </c>
      <c r="D30" s="5">
        <v>1640</v>
      </c>
      <c r="E30" s="5">
        <v>1428</v>
      </c>
      <c r="F30" s="5">
        <v>1496</v>
      </c>
      <c r="G30" s="5">
        <v>1230</v>
      </c>
      <c r="H30" s="4">
        <f>SUM(H26:H29)</f>
        <v>1811</v>
      </c>
      <c r="I30" s="4">
        <v>1207</v>
      </c>
      <c r="J30" s="4">
        <v>1444</v>
      </c>
      <c r="K30" s="5">
        <v>1540</v>
      </c>
      <c r="L30" s="5">
        <v>1782</v>
      </c>
      <c r="M30" s="5">
        <v>1964</v>
      </c>
      <c r="N30" s="5">
        <v>1652</v>
      </c>
      <c r="O30" s="5">
        <v>1855</v>
      </c>
      <c r="P30" s="5">
        <v>19824</v>
      </c>
      <c r="Q30" s="5">
        <v>18734</v>
      </c>
      <c r="R30" s="7">
        <v>-5.5</v>
      </c>
    </row>
    <row r="31" spans="1:18" ht="20.100000000000001" customHeight="1" x14ac:dyDescent="0.25">
      <c r="A31" s="2"/>
    </row>
    <row r="32" spans="1:18" ht="20.100000000000001" customHeight="1" thickBot="1" x14ac:dyDescent="0.3">
      <c r="A32" s="15" t="s">
        <v>24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1:18" ht="20.100000000000001" customHeight="1" thickBot="1" x14ac:dyDescent="0.3">
      <c r="A33" s="21"/>
      <c r="B33" s="16" t="s">
        <v>46</v>
      </c>
      <c r="C33" s="9" t="s">
        <v>1</v>
      </c>
      <c r="D33" s="9" t="s">
        <v>2</v>
      </c>
      <c r="E33" s="9" t="s">
        <v>3</v>
      </c>
      <c r="F33" s="9" t="s">
        <v>4</v>
      </c>
      <c r="G33" s="9" t="s">
        <v>5</v>
      </c>
      <c r="H33" s="9" t="s">
        <v>6</v>
      </c>
      <c r="I33" s="9" t="s">
        <v>7</v>
      </c>
      <c r="J33" s="9" t="s">
        <v>8</v>
      </c>
      <c r="K33" s="9" t="s">
        <v>9</v>
      </c>
      <c r="L33" s="9" t="s">
        <v>10</v>
      </c>
      <c r="M33" s="9" t="s">
        <v>11</v>
      </c>
      <c r="N33" s="16" t="s">
        <v>49</v>
      </c>
      <c r="O33" s="9" t="s">
        <v>12</v>
      </c>
      <c r="P33" s="18" t="s">
        <v>13</v>
      </c>
      <c r="Q33" s="19"/>
      <c r="R33" s="20"/>
    </row>
    <row r="34" spans="1:18" ht="24" customHeight="1" thickBot="1" x14ac:dyDescent="0.3">
      <c r="A34" s="22"/>
      <c r="B34" s="17"/>
      <c r="C34" s="7" t="s">
        <v>15</v>
      </c>
      <c r="D34" s="7" t="s">
        <v>15</v>
      </c>
      <c r="E34" s="7" t="s">
        <v>15</v>
      </c>
      <c r="F34" s="7" t="s">
        <v>15</v>
      </c>
      <c r="G34" s="7" t="s">
        <v>15</v>
      </c>
      <c r="H34" s="7" t="s">
        <v>15</v>
      </c>
      <c r="I34" s="7" t="s">
        <v>15</v>
      </c>
      <c r="J34" s="7" t="s">
        <v>15</v>
      </c>
      <c r="K34" s="7" t="s">
        <v>15</v>
      </c>
      <c r="L34" s="7" t="s">
        <v>15</v>
      </c>
      <c r="M34" s="7" t="s">
        <v>15</v>
      </c>
      <c r="N34" s="17"/>
      <c r="O34" s="7" t="s">
        <v>15</v>
      </c>
      <c r="P34" s="7" t="s">
        <v>14</v>
      </c>
      <c r="Q34" s="7" t="s">
        <v>15</v>
      </c>
      <c r="R34" s="7" t="s">
        <v>16</v>
      </c>
    </row>
    <row r="35" spans="1:18" ht="20.100000000000001" customHeight="1" thickBot="1" x14ac:dyDescent="0.3">
      <c r="A35" s="3" t="s">
        <v>22</v>
      </c>
      <c r="B35" s="5">
        <v>0</v>
      </c>
      <c r="C35" s="5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5">
        <v>0</v>
      </c>
      <c r="L35" s="5">
        <v>0</v>
      </c>
      <c r="M35" s="5">
        <v>0</v>
      </c>
      <c r="N35" s="5">
        <v>0</v>
      </c>
      <c r="O35" s="4">
        <v>0</v>
      </c>
      <c r="P35" s="6">
        <v>0</v>
      </c>
      <c r="Q35" s="6">
        <v>0</v>
      </c>
      <c r="R35" s="7">
        <v>0</v>
      </c>
    </row>
    <row r="36" spans="1:18" ht="20.100000000000001" customHeight="1" thickBot="1" x14ac:dyDescent="0.3">
      <c r="A36" s="3" t="s">
        <v>23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4">
        <v>0</v>
      </c>
      <c r="H36" s="4">
        <v>0</v>
      </c>
      <c r="I36" s="4">
        <v>0</v>
      </c>
      <c r="J36" s="4">
        <v>0</v>
      </c>
      <c r="K36" s="5">
        <v>0</v>
      </c>
      <c r="L36" s="5">
        <v>0</v>
      </c>
      <c r="M36" s="5">
        <v>0</v>
      </c>
      <c r="N36" s="5">
        <v>0</v>
      </c>
      <c r="O36" s="4">
        <v>0</v>
      </c>
      <c r="P36" s="6">
        <v>0</v>
      </c>
      <c r="Q36" s="6">
        <v>0</v>
      </c>
      <c r="R36" s="7">
        <v>0</v>
      </c>
    </row>
    <row r="37" spans="1:18" ht="20.100000000000001" customHeight="1" thickBot="1" x14ac:dyDescent="0.3">
      <c r="A37" s="3" t="s">
        <v>13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4">
        <v>0</v>
      </c>
      <c r="H37" s="4">
        <v>0</v>
      </c>
      <c r="I37" s="4">
        <v>0</v>
      </c>
      <c r="J37" s="4">
        <v>0</v>
      </c>
      <c r="K37" s="5">
        <v>0</v>
      </c>
      <c r="L37" s="5">
        <v>0</v>
      </c>
      <c r="M37" s="5">
        <v>0</v>
      </c>
      <c r="N37" s="5">
        <v>0</v>
      </c>
      <c r="O37" s="4">
        <v>0</v>
      </c>
      <c r="P37" s="5">
        <v>0</v>
      </c>
      <c r="Q37" s="5">
        <v>0</v>
      </c>
      <c r="R37" s="7">
        <v>0</v>
      </c>
    </row>
    <row r="38" spans="1:18" ht="20.100000000000001" customHeight="1" x14ac:dyDescent="0.25">
      <c r="A38" s="2"/>
    </row>
    <row r="39" spans="1:18" ht="20.100000000000001" customHeight="1" thickBot="1" x14ac:dyDescent="0.3">
      <c r="A39" s="15" t="s">
        <v>25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</row>
    <row r="40" spans="1:18" ht="20.100000000000001" customHeight="1" thickBot="1" x14ac:dyDescent="0.3">
      <c r="A40" s="21"/>
      <c r="B40" s="16" t="s">
        <v>46</v>
      </c>
      <c r="C40" s="9" t="s">
        <v>1</v>
      </c>
      <c r="D40" s="9" t="s">
        <v>2</v>
      </c>
      <c r="E40" s="9" t="s">
        <v>3</v>
      </c>
      <c r="F40" s="9" t="s">
        <v>4</v>
      </c>
      <c r="G40" s="9" t="s">
        <v>5</v>
      </c>
      <c r="H40" s="9" t="s">
        <v>6</v>
      </c>
      <c r="I40" s="9" t="s">
        <v>7</v>
      </c>
      <c r="J40" s="9" t="s">
        <v>8</v>
      </c>
      <c r="K40" s="9" t="s">
        <v>9</v>
      </c>
      <c r="L40" s="9" t="s">
        <v>10</v>
      </c>
      <c r="M40" s="9" t="s">
        <v>11</v>
      </c>
      <c r="N40" s="16" t="s">
        <v>49</v>
      </c>
      <c r="O40" s="9" t="s">
        <v>12</v>
      </c>
      <c r="P40" s="18" t="s">
        <v>13</v>
      </c>
      <c r="Q40" s="19"/>
      <c r="R40" s="20"/>
    </row>
    <row r="41" spans="1:18" ht="24.75" customHeight="1" thickBot="1" x14ac:dyDescent="0.3">
      <c r="A41" s="22"/>
      <c r="B41" s="17"/>
      <c r="C41" s="7" t="s">
        <v>15</v>
      </c>
      <c r="D41" s="7" t="s">
        <v>15</v>
      </c>
      <c r="E41" s="7" t="s">
        <v>15</v>
      </c>
      <c r="F41" s="7" t="s">
        <v>15</v>
      </c>
      <c r="G41" s="7" t="s">
        <v>15</v>
      </c>
      <c r="H41" s="7" t="s">
        <v>15</v>
      </c>
      <c r="I41" s="7" t="s">
        <v>15</v>
      </c>
      <c r="J41" s="7" t="s">
        <v>15</v>
      </c>
      <c r="K41" s="7" t="s">
        <v>15</v>
      </c>
      <c r="L41" s="7" t="s">
        <v>15</v>
      </c>
      <c r="M41" s="7" t="s">
        <v>15</v>
      </c>
      <c r="N41" s="17"/>
      <c r="O41" s="7" t="s">
        <v>15</v>
      </c>
      <c r="P41" s="7" t="s">
        <v>14</v>
      </c>
      <c r="Q41" s="7" t="s">
        <v>15</v>
      </c>
      <c r="R41" s="7" t="s">
        <v>16</v>
      </c>
    </row>
    <row r="42" spans="1:18" ht="20.100000000000001" customHeight="1" thickBot="1" x14ac:dyDescent="0.3">
      <c r="A42" s="3" t="s">
        <v>26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7">
        <v>0</v>
      </c>
      <c r="Q42" s="7">
        <v>0</v>
      </c>
      <c r="R42" s="7">
        <v>0</v>
      </c>
    </row>
    <row r="43" spans="1:18" ht="20.100000000000001" customHeight="1" thickBot="1" x14ac:dyDescent="0.3">
      <c r="A43" s="3" t="s">
        <v>27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7">
        <v>0</v>
      </c>
      <c r="Q43" s="7">
        <v>0</v>
      </c>
      <c r="R43" s="7">
        <v>0</v>
      </c>
    </row>
    <row r="44" spans="1:18" ht="20.100000000000001" customHeight="1" thickBot="1" x14ac:dyDescent="0.3">
      <c r="A44" s="3" t="s">
        <v>28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5">
        <v>0</v>
      </c>
      <c r="J44" s="5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7">
        <v>0</v>
      </c>
      <c r="Q44" s="7">
        <v>0</v>
      </c>
      <c r="R44" s="7">
        <v>0</v>
      </c>
    </row>
    <row r="45" spans="1:18" ht="20.100000000000001" customHeight="1" thickBot="1" x14ac:dyDescent="0.3">
      <c r="A45" s="3" t="s">
        <v>29</v>
      </c>
      <c r="B45" s="4">
        <v>385</v>
      </c>
      <c r="C45" s="4">
        <v>299</v>
      </c>
      <c r="D45" s="4">
        <v>420</v>
      </c>
      <c r="E45" s="4">
        <v>295</v>
      </c>
      <c r="F45" s="4">
        <v>239</v>
      </c>
      <c r="G45" s="4">
        <v>283</v>
      </c>
      <c r="H45" s="4">
        <v>388</v>
      </c>
      <c r="I45" s="5">
        <v>320</v>
      </c>
      <c r="J45" s="5">
        <v>352</v>
      </c>
      <c r="K45" s="4">
        <v>288</v>
      </c>
      <c r="L45" s="4">
        <v>372</v>
      </c>
      <c r="M45" s="4">
        <v>419</v>
      </c>
      <c r="N45" s="4">
        <v>385</v>
      </c>
      <c r="O45" s="4">
        <v>230</v>
      </c>
      <c r="P45" s="6">
        <v>4620</v>
      </c>
      <c r="Q45" s="6">
        <v>3905</v>
      </c>
      <c r="R45" s="7">
        <v>-15.48</v>
      </c>
    </row>
    <row r="46" spans="1:18" ht="20.100000000000001" customHeight="1" thickBot="1" x14ac:dyDescent="0.3">
      <c r="A46" s="3" t="s">
        <v>30</v>
      </c>
      <c r="B46" s="4">
        <v>176</v>
      </c>
      <c r="C46" s="4">
        <v>132</v>
      </c>
      <c r="D46" s="4">
        <v>185</v>
      </c>
      <c r="E46" s="4">
        <v>155</v>
      </c>
      <c r="F46" s="4">
        <v>169</v>
      </c>
      <c r="G46" s="4">
        <v>190</v>
      </c>
      <c r="H46" s="4">
        <v>178</v>
      </c>
      <c r="I46" s="4">
        <v>182</v>
      </c>
      <c r="J46" s="4">
        <v>196</v>
      </c>
      <c r="K46" s="4">
        <v>186</v>
      </c>
      <c r="L46" s="4">
        <v>201</v>
      </c>
      <c r="M46" s="4">
        <v>227</v>
      </c>
      <c r="N46" s="4">
        <v>210</v>
      </c>
      <c r="O46" s="4">
        <v>165</v>
      </c>
      <c r="P46" s="6">
        <v>2146</v>
      </c>
      <c r="Q46" s="6">
        <v>2166</v>
      </c>
      <c r="R46" s="7">
        <v>0.93</v>
      </c>
    </row>
    <row r="47" spans="1:18" ht="20.100000000000001" customHeight="1" thickBot="1" x14ac:dyDescent="0.3">
      <c r="A47" s="3" t="s">
        <v>31</v>
      </c>
      <c r="B47" s="4">
        <v>217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86</v>
      </c>
      <c r="J47" s="4">
        <v>187</v>
      </c>
      <c r="K47" s="4">
        <v>200</v>
      </c>
      <c r="L47" s="4">
        <v>187</v>
      </c>
      <c r="M47" s="4">
        <v>151</v>
      </c>
      <c r="N47" s="4">
        <v>300</v>
      </c>
      <c r="O47" s="4">
        <v>234</v>
      </c>
      <c r="P47" s="6">
        <v>2687</v>
      </c>
      <c r="Q47" s="6">
        <v>1045</v>
      </c>
      <c r="R47" s="7">
        <v>-61.11</v>
      </c>
    </row>
    <row r="48" spans="1:18" ht="20.100000000000001" customHeight="1" thickBot="1" x14ac:dyDescent="0.3">
      <c r="A48" s="3" t="s">
        <v>32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7">
        <v>0</v>
      </c>
      <c r="Q48" s="7">
        <v>0</v>
      </c>
      <c r="R48" s="7">
        <v>0</v>
      </c>
    </row>
    <row r="49" spans="1:18" ht="20.100000000000001" customHeight="1" thickBot="1" x14ac:dyDescent="0.3">
      <c r="A49" s="3" t="s">
        <v>33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5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7">
        <v>0</v>
      </c>
      <c r="Q49" s="7">
        <v>0</v>
      </c>
      <c r="R49" s="7">
        <v>0</v>
      </c>
    </row>
    <row r="50" spans="1:18" ht="20.100000000000001" customHeight="1" thickBot="1" x14ac:dyDescent="0.3">
      <c r="A50" s="3" t="s">
        <v>34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5">
        <v>0</v>
      </c>
      <c r="J50" s="5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7">
        <v>0</v>
      </c>
      <c r="Q50" s="7">
        <v>0</v>
      </c>
      <c r="R50" s="7">
        <v>0</v>
      </c>
    </row>
    <row r="51" spans="1:18" ht="20.100000000000001" customHeight="1" thickBot="1" x14ac:dyDescent="0.3">
      <c r="A51" s="3" t="s">
        <v>35</v>
      </c>
      <c r="B51" s="4">
        <v>600</v>
      </c>
      <c r="C51" s="4">
        <v>421</v>
      </c>
      <c r="D51" s="4">
        <v>566</v>
      </c>
      <c r="E51" s="4">
        <v>501</v>
      </c>
      <c r="F51" s="4">
        <v>414</v>
      </c>
      <c r="G51" s="4">
        <v>688</v>
      </c>
      <c r="H51" s="4">
        <v>0</v>
      </c>
      <c r="I51" s="4">
        <v>658</v>
      </c>
      <c r="J51" s="5">
        <v>623</v>
      </c>
      <c r="K51" s="4">
        <v>358</v>
      </c>
      <c r="L51" s="4">
        <v>556</v>
      </c>
      <c r="M51" s="4">
        <v>573</v>
      </c>
      <c r="N51" s="4">
        <v>710</v>
      </c>
      <c r="O51" s="4">
        <v>722</v>
      </c>
      <c r="P51" s="6">
        <v>7310</v>
      </c>
      <c r="Q51" s="6">
        <v>6888</v>
      </c>
      <c r="R51" s="7">
        <v>-5.77</v>
      </c>
    </row>
    <row r="52" spans="1:18" ht="20.100000000000001" customHeight="1" thickBot="1" x14ac:dyDescent="0.3">
      <c r="A52" s="3" t="s">
        <v>36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808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7">
        <v>0</v>
      </c>
      <c r="Q52" s="7">
        <v>0</v>
      </c>
      <c r="R52" s="7">
        <v>0</v>
      </c>
    </row>
    <row r="53" spans="1:18" ht="20.100000000000001" customHeight="1" thickBot="1" x14ac:dyDescent="0.3">
      <c r="A53" s="3" t="s">
        <v>13</v>
      </c>
      <c r="B53" s="5">
        <v>1378</v>
      </c>
      <c r="C53" s="4">
        <v>852</v>
      </c>
      <c r="D53" s="5">
        <v>1171</v>
      </c>
      <c r="E53" s="4">
        <v>951</v>
      </c>
      <c r="F53" s="4">
        <v>822</v>
      </c>
      <c r="G53" s="4">
        <f>SUM(G42:G52)</f>
        <v>1161</v>
      </c>
      <c r="H53" s="4">
        <f>SUM(H42:H52)</f>
        <v>1374</v>
      </c>
      <c r="I53" s="4">
        <v>1246</v>
      </c>
      <c r="J53" s="4">
        <v>1358</v>
      </c>
      <c r="K53" s="4">
        <v>1032</v>
      </c>
      <c r="L53" s="5">
        <v>1316</v>
      </c>
      <c r="M53" s="5">
        <v>1370</v>
      </c>
      <c r="N53" s="5">
        <v>1605</v>
      </c>
      <c r="O53" s="5">
        <v>1351</v>
      </c>
      <c r="P53" s="5">
        <v>16763</v>
      </c>
      <c r="Q53" s="5">
        <v>14004</v>
      </c>
      <c r="R53" s="7">
        <v>-16.46</v>
      </c>
    </row>
    <row r="54" spans="1:18" ht="20.100000000000001" customHeight="1" x14ac:dyDescent="0.25">
      <c r="A54" s="2"/>
    </row>
    <row r="55" spans="1:18" ht="20.100000000000001" customHeight="1" thickBot="1" x14ac:dyDescent="0.3">
      <c r="A55" s="15" t="s">
        <v>37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</row>
    <row r="56" spans="1:18" ht="20.100000000000001" customHeight="1" thickBot="1" x14ac:dyDescent="0.3">
      <c r="A56" s="21"/>
      <c r="B56" s="16" t="s">
        <v>46</v>
      </c>
      <c r="C56" s="9" t="s">
        <v>1</v>
      </c>
      <c r="D56" s="9" t="s">
        <v>2</v>
      </c>
      <c r="E56" s="9" t="s">
        <v>3</v>
      </c>
      <c r="F56" s="9" t="s">
        <v>4</v>
      </c>
      <c r="G56" s="9" t="s">
        <v>5</v>
      </c>
      <c r="H56" s="9" t="s">
        <v>6</v>
      </c>
      <c r="I56" s="9" t="s">
        <v>7</v>
      </c>
      <c r="J56" s="9" t="s">
        <v>8</v>
      </c>
      <c r="K56" s="9" t="s">
        <v>9</v>
      </c>
      <c r="L56" s="9" t="s">
        <v>10</v>
      </c>
      <c r="M56" s="9" t="s">
        <v>11</v>
      </c>
      <c r="N56" s="16" t="s">
        <v>49</v>
      </c>
      <c r="O56" s="9" t="s">
        <v>12</v>
      </c>
      <c r="P56" s="18" t="s">
        <v>13</v>
      </c>
      <c r="Q56" s="19"/>
      <c r="R56" s="20"/>
    </row>
    <row r="57" spans="1:18" ht="20.100000000000001" customHeight="1" thickBot="1" x14ac:dyDescent="0.3">
      <c r="A57" s="22"/>
      <c r="B57" s="17"/>
      <c r="C57" s="7" t="s">
        <v>15</v>
      </c>
      <c r="D57" s="7" t="s">
        <v>15</v>
      </c>
      <c r="E57" s="7" t="s">
        <v>15</v>
      </c>
      <c r="F57" s="7" t="s">
        <v>15</v>
      </c>
      <c r="G57" s="7" t="s">
        <v>15</v>
      </c>
      <c r="H57" s="7" t="s">
        <v>15</v>
      </c>
      <c r="I57" s="7" t="s">
        <v>15</v>
      </c>
      <c r="J57" s="7" t="s">
        <v>15</v>
      </c>
      <c r="K57" s="7" t="s">
        <v>15</v>
      </c>
      <c r="L57" s="7" t="s">
        <v>15</v>
      </c>
      <c r="M57" s="7" t="s">
        <v>15</v>
      </c>
      <c r="N57" s="17"/>
      <c r="O57" s="7" t="s">
        <v>15</v>
      </c>
      <c r="P57" s="7" t="s">
        <v>14</v>
      </c>
      <c r="Q57" s="7" t="s">
        <v>15</v>
      </c>
      <c r="R57" s="7" t="s">
        <v>16</v>
      </c>
    </row>
    <row r="58" spans="1:18" ht="20.100000000000001" customHeight="1" thickBot="1" x14ac:dyDescent="0.3">
      <c r="A58" s="3" t="s">
        <v>38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</row>
    <row r="59" spans="1:18" ht="20.100000000000001" customHeight="1" thickBot="1" x14ac:dyDescent="0.3">
      <c r="A59" s="3" t="s">
        <v>39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</row>
    <row r="60" spans="1:18" ht="20.100000000000001" customHeight="1" thickBot="1" x14ac:dyDescent="0.3">
      <c r="A60" s="12" t="s">
        <v>40</v>
      </c>
      <c r="B60" s="13"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</row>
    <row r="61" spans="1:18" ht="20.100000000000001" customHeight="1" thickBot="1" x14ac:dyDescent="0.3">
      <c r="A61" s="3" t="s">
        <v>41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</row>
    <row r="62" spans="1:18" ht="20.100000000000001" customHeight="1" thickBot="1" x14ac:dyDescent="0.3">
      <c r="A62" s="3" t="s">
        <v>42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</row>
    <row r="63" spans="1:18" ht="20.100000000000001" customHeight="1" thickBot="1" x14ac:dyDescent="0.3">
      <c r="A63" s="3" t="s">
        <v>43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</row>
    <row r="64" spans="1:18" ht="20.100000000000001" customHeight="1" thickBot="1" x14ac:dyDescent="0.3">
      <c r="A64" s="3" t="s">
        <v>44</v>
      </c>
      <c r="B64" s="4">
        <v>0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</row>
    <row r="65" spans="1:18" ht="20.100000000000001" customHeight="1" thickBot="1" x14ac:dyDescent="0.3">
      <c r="A65" s="3" t="s">
        <v>45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</row>
    <row r="66" spans="1:18" x14ac:dyDescent="0.25">
      <c r="A66" s="14" t="s">
        <v>47</v>
      </c>
    </row>
    <row r="67" spans="1:18" x14ac:dyDescent="0.25">
      <c r="A67" s="11"/>
    </row>
  </sheetData>
  <mergeCells count="31">
    <mergeCell ref="B4:O4"/>
    <mergeCell ref="A16:A17"/>
    <mergeCell ref="A6:D6"/>
    <mergeCell ref="A8:A9"/>
    <mergeCell ref="P33:R33"/>
    <mergeCell ref="P8:R8"/>
    <mergeCell ref="B8:B9"/>
    <mergeCell ref="P16:R16"/>
    <mergeCell ref="B16:B17"/>
    <mergeCell ref="B33:B34"/>
    <mergeCell ref="N8:N9"/>
    <mergeCell ref="P56:R56"/>
    <mergeCell ref="P40:R40"/>
    <mergeCell ref="A56:A57"/>
    <mergeCell ref="A40:A41"/>
    <mergeCell ref="B40:B41"/>
    <mergeCell ref="B56:B57"/>
    <mergeCell ref="N56:N57"/>
    <mergeCell ref="A39:R39"/>
    <mergeCell ref="A55:R55"/>
    <mergeCell ref="A15:R15"/>
    <mergeCell ref="A23:R23"/>
    <mergeCell ref="A32:R32"/>
    <mergeCell ref="B24:B25"/>
    <mergeCell ref="P24:R24"/>
    <mergeCell ref="A33:A34"/>
    <mergeCell ref="A24:A25"/>
    <mergeCell ref="N33:N34"/>
    <mergeCell ref="N24:N25"/>
    <mergeCell ref="N16:N17"/>
    <mergeCell ref="N40:N41"/>
  </mergeCells>
  <phoneticPr fontId="19" type="noConversion"/>
  <pageMargins left="0.78740157480314965" right="0.78740157480314965" top="0.98425196850393704" bottom="0.98425196850393704" header="0.51181102362204722" footer="0.51181102362204722"/>
  <pageSetup paperSize="9" scale="36" fitToWidth="0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Atividades e Resultados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Priscila Ludovico Mazete</cp:lastModifiedBy>
  <cp:lastPrinted>2021-07-12T21:03:12Z</cp:lastPrinted>
  <dcterms:created xsi:type="dcterms:W3CDTF">2020-12-14T19:05:34Z</dcterms:created>
  <dcterms:modified xsi:type="dcterms:W3CDTF">2022-01-10T20:46:37Z</dcterms:modified>
</cp:coreProperties>
</file>