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24.3\diretoria administrativa\1.Administração HED\48.SITE\2021\12.Dezembro\Financeiro\"/>
    </mc:Choice>
  </mc:AlternateContent>
  <xr:revisionPtr revIDLastSave="0" documentId="13_ncr:1_{2759E0EB-7B34-4698-B1EE-6598F01F7E5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Planilha1" sheetId="1" r:id="rId1"/>
    <sheet name="Planilh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6" i="1"/>
  <c r="E15" i="1" l="1"/>
  <c r="K18" i="2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<sst xmlns="http://schemas.openxmlformats.org/spreadsheetml/2006/main" count="31" uniqueCount="20">
  <si>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</si>
  <si>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</si>
  <si>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</si>
  <si>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</si>
  <si>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</si>
  <si>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</si>
  <si>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</si>
  <si>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</si>
  <si>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</si>
  <si>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</si>
  <si>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</si>
  <si>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</si>
  <si>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</si>
  <si>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DEMONSTRATIVO FINANCEIRO CONTRATUAL</t>
  </si>
  <si>
    <t>HOSPITAL ESTADUAL DE DIADEMA</t>
  </si>
  <si>
    <t>Recebido (R$)</t>
  </si>
  <si>
    <r>
      <rPr>
        <b/>
        <sz val="11"/>
        <color theme="1"/>
        <rFont val="Calibri"/>
        <family val="2"/>
        <scheme val="minor"/>
      </rPr>
      <t>Fonte</t>
    </r>
    <r>
      <rPr>
        <sz val="11"/>
        <color theme="1"/>
        <rFont val="Calibri"/>
        <family val="2"/>
        <scheme val="minor"/>
      </rPr>
      <t>:http://www.gestao.saude.sp.gov.br/principal.php</t>
    </r>
  </si>
  <si>
    <t>Desconto</t>
  </si>
  <si>
    <t>Saldo a receber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</si>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</sst>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right" vertical="center"/>
    </xf>
    <xf numFmtId="0" fontId="0" fillId="0" borderId="0" xfId="0" applyNumberFormat="1"/>
    <xf numFmtId="164" fontId="0" fillId="0" borderId="0" xfId="0" applyNumberFormat="1"/>
    <xf numFmtId="4" fontId="0" fillId="0" borderId="0" xfId="0" applyNumberFormat="1"/>
    <xf numFmtId="16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0</xdr:row>
      <xdr:rowOff>171450</xdr:rowOff>
    </xdr:from>
    <xdr:to>
      <xdr:col>4</xdr:col>
      <xdr:colOff>1070967</xdr:colOff>
      <xdr:row>3</xdr:row>
      <xdr:rowOff>123825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171450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161925</xdr:rowOff>
    </xdr:from>
    <xdr:to>
      <xdr:col>1</xdr:col>
      <xdr:colOff>123825</xdr:colOff>
      <xdr:row>3</xdr:row>
      <xdr:rowOff>161925</xdr:rowOff>
    </xdr:to>
    <xdr:pic>
      <xdr:nvPicPr>
        <xdr:cNvPr id="4" name="Imagem 3" descr="Secretaria da Educação do Estado de São Paulo | Período Eleitoral">
          <a:extLst>
            <a:ext uri="{FF2B5EF4-FFF2-40B4-BE49-F238E27FC236}">
              <a16:creationId xmlns:a16="http://schemas.microsoft.com/office/drawing/2014/main" id="{B82EB202-4C7C-4A27-8984-24E56E256FE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7715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9"/>
  <sheetViews>
    <sheetView showGridLines="0" tabSelected="1" zoomScaleNormal="100" workbookViewId="0">
      <selection activeCell="M19" sqref="M19"/>
    </sheetView>
  </sheetViews>
  <sheetFormatPr defaultRowHeight="15" x14ac:dyDescent="0.25"/>
  <cols>
    <col min="1" max="1" width="12.5703125" customWidth="1"/>
    <col min="2" max="3" width="16.85546875" bestFit="1" customWidth="1"/>
    <col min="4" max="4" width="16.85546875" customWidth="1"/>
    <col min="5" max="5" width="16.85546875" bestFit="1" customWidth="1"/>
    <col min="6" max="6" width="3.85546875" customWidth="1"/>
  </cols>
  <sheetData>
    <row r="2" spans="1:6" x14ac:dyDescent="0.25">
      <c r="C2" s="5" t="s">
        <v>13</v>
      </c>
      <c r="E2" s="5"/>
    </row>
    <row r="3" spans="1:6" x14ac:dyDescent="0.25">
      <c r="C3" s="5" t="s">
        <v>14</v>
      </c>
      <c r="E3" s="5"/>
    </row>
    <row r="6" spans="1:6" x14ac:dyDescent="0.25">
      <c r="A6" s="2">
        <v>2021</v>
      </c>
      <c r="B6" s="2" t="s">
        <v>12</v>
      </c>
      <c r="C6" s="2" t="s">
        <v>15</v>
      </c>
      <c r="D6" s="2" t="s">
        <v>17</v>
      </c>
      <c r="E6" s="2" t="s">
        <v>18</v>
      </c>
    </row>
    <row r="7" spans="1:6" x14ac:dyDescent="0.25">
      <c r="A7" s="1" t="s">
        <v>0</v>
      </c>
      <c r="B7" s="3">
        <v>13645050</v>
      </c>
      <c r="C7" s="3">
        <v>13798050</v>
      </c>
      <c r="D7" s="6" t="s">
        <v>19</v>
      </c>
      <c r="E7" s="3">
        <f>B7-C7</f>
        <v>-153000</v>
      </c>
      <c r="F7" s="8"/>
    </row>
    <row r="8" spans="1:6" x14ac:dyDescent="0.25">
      <c r="A8" s="1" t="s">
        <v>1</v>
      </c>
      <c r="B8" s="3">
        <v>9332156</v>
      </c>
      <c r="C8" s="3">
        <v>9332156</v>
      </c>
      <c r="D8" s="6" t="s">
        <v>19</v>
      </c>
      <c r="E8" s="3">
        <f t="shared" ref="E8:E18" si="0">B8-C8</f>
        <v>0</v>
      </c>
      <c r="F8" s="7"/>
    </row>
    <row r="9" spans="1:6" x14ac:dyDescent="0.25">
      <c r="A9" s="1" t="s">
        <v>2</v>
      </c>
      <c r="B9" s="3">
        <v>9332156</v>
      </c>
      <c r="C9" s="3">
        <v>9332156</v>
      </c>
      <c r="D9" s="6" t="s">
        <v>19</v>
      </c>
      <c r="E9" s="3">
        <f t="shared" si="0"/>
        <v>0</v>
      </c>
    </row>
    <row r="10" spans="1:6" x14ac:dyDescent="0.25">
      <c r="A10" s="1" t="s">
        <v>3</v>
      </c>
      <c r="B10" s="3">
        <v>10082156</v>
      </c>
      <c r="C10" s="3">
        <v>9582156</v>
      </c>
      <c r="D10" s="6" t="s">
        <v>19</v>
      </c>
      <c r="E10" s="3">
        <f t="shared" si="0"/>
        <v>500000</v>
      </c>
      <c r="F10" s="8"/>
    </row>
    <row r="11" spans="1:6" x14ac:dyDescent="0.25">
      <c r="A11" s="1" t="s">
        <v>4</v>
      </c>
      <c r="B11" s="3">
        <v>10082156</v>
      </c>
      <c r="C11" s="3">
        <v>10082156</v>
      </c>
      <c r="D11" s="6" t="s">
        <v>19</v>
      </c>
      <c r="E11" s="3">
        <f t="shared" si="0"/>
        <v>0</v>
      </c>
    </row>
    <row r="12" spans="1:6" x14ac:dyDescent="0.25">
      <c r="A12" s="1" t="s">
        <v>5</v>
      </c>
      <c r="B12" s="3">
        <v>10082156</v>
      </c>
      <c r="C12" s="3">
        <v>10582156</v>
      </c>
      <c r="D12" s="6" t="s">
        <v>19</v>
      </c>
      <c r="E12" s="3">
        <f t="shared" si="0"/>
        <v>-500000</v>
      </c>
      <c r="F12" s="8"/>
    </row>
    <row r="13" spans="1:6" x14ac:dyDescent="0.25">
      <c r="A13" s="1" t="s">
        <v>6</v>
      </c>
      <c r="B13" s="3">
        <v>10082156</v>
      </c>
      <c r="C13" s="3">
        <v>10082156</v>
      </c>
      <c r="D13" s="6" t="s">
        <v>19</v>
      </c>
      <c r="E13" s="3">
        <f t="shared" si="0"/>
        <v>0</v>
      </c>
    </row>
    <row r="14" spans="1:6" x14ac:dyDescent="0.25">
      <c r="A14" s="1" t="s">
        <v>7</v>
      </c>
      <c r="B14" s="3">
        <v>11106329</v>
      </c>
      <c r="C14" s="3">
        <v>10582156</v>
      </c>
      <c r="D14" s="6" t="s">
        <v>19</v>
      </c>
      <c r="E14" s="3">
        <f t="shared" si="0"/>
        <v>524173</v>
      </c>
    </row>
    <row r="15" spans="1:6" x14ac:dyDescent="0.25">
      <c r="A15" s="1" t="s">
        <v>8</v>
      </c>
      <c r="B15" s="3">
        <v>10094006</v>
      </c>
      <c r="C15" s="3">
        <v>10606329</v>
      </c>
      <c r="D15" s="6" t="s">
        <v>19</v>
      </c>
      <c r="E15" s="3">
        <f t="shared" si="0"/>
        <v>-512323</v>
      </c>
    </row>
    <row r="16" spans="1:6" x14ac:dyDescent="0.25">
      <c r="A16" s="1" t="s">
        <v>9</v>
      </c>
      <c r="B16" s="3">
        <v>10094006</v>
      </c>
      <c r="C16" s="3">
        <v>10105856</v>
      </c>
      <c r="D16" s="6" t="s">
        <v>19</v>
      </c>
      <c r="E16" s="3">
        <f t="shared" si="0"/>
        <v>-11850</v>
      </c>
    </row>
    <row r="17" spans="1:8" x14ac:dyDescent="0.25">
      <c r="A17" s="1" t="s">
        <v>10</v>
      </c>
      <c r="B17" s="3">
        <v>10219232.75</v>
      </c>
      <c r="C17" s="3">
        <v>10219232.75</v>
      </c>
      <c r="D17" s="10" t="s">
        <v>19</v>
      </c>
      <c r="E17" s="3">
        <f t="shared" si="0"/>
        <v>0</v>
      </c>
      <c r="H17" s="8"/>
    </row>
    <row r="18" spans="1:8" x14ac:dyDescent="0.25">
      <c r="A18" s="1" t="s">
        <v>11</v>
      </c>
      <c r="B18" s="3">
        <v>11443816</v>
      </c>
      <c r="C18" s="3">
        <v>11443816</v>
      </c>
      <c r="D18" s="10" t="s">
        <v>19</v>
      </c>
      <c r="E18" s="3">
        <f t="shared" si="0"/>
        <v>0</v>
      </c>
    </row>
    <row r="19" spans="1:8" x14ac:dyDescent="0.25">
      <c r="A19" s="4" t="s">
        <v>16</v>
      </c>
      <c r="B19" s="4"/>
      <c r="D19" s="4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416F5-9EC5-4D3C-8B66-2DAF65D9BF56}">
  <dimension ref="K16:K18"/>
  <sheetViews>
    <sheetView workbookViewId="0">
      <selection activeCell="K17" sqref="K17"/>
    </sheetView>
  </sheetViews>
  <sheetFormatPr defaultRowHeight="15" x14ac:dyDescent="0.25"/>
  <cols>
    <col min="11" max="11" width="16.85546875" bestFit="1" customWidth="1"/>
  </cols>
  <sheetData>
    <row r="16" spans="11:11" x14ac:dyDescent="0.25">
      <c r="K16" s="3">
        <v>10082156</v>
      </c>
    </row>
    <row r="17" spans="11:11" x14ac:dyDescent="0.25">
      <c r="K17" s="9">
        <v>11850</v>
      </c>
    </row>
    <row r="18" spans="11:11" x14ac:dyDescent="0.25">
      <c r="K18" s="8">
        <f>SUM(K16:K17)</f>
        <v>10094006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Priscila Ludovico Mazete</cp:lastModifiedBy>
  <cp:lastPrinted>2020-02-21T17:31:42Z</cp:lastPrinted>
  <dcterms:created xsi:type="dcterms:W3CDTF">2018-08-24T20:28:36Z</dcterms:created>
  <dcterms:modified xsi:type="dcterms:W3CDTF">2022-01-14T20:27:04Z</dcterms:modified>
</cp:coreProperties>
</file>