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2.Fevereiro\Ambulatorial\"/>
    </mc:Choice>
  </mc:AlternateContent>
  <xr:revisionPtr revIDLastSave="0" documentId="13_ncr:1_{E1711979-1943-469D-B683-2163BC5CCFD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2" l="1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F38" i="2"/>
</calcChain>
</file>

<file path=xl/sharedStrings.xml><?xml version="1.0" encoding="utf-8"?>
<sst xmlns="http://schemas.openxmlformats.org/spreadsheetml/2006/main" count="58" uniqueCount="28">
  <si>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</si>
  <si>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</si>
  <si>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</si>
  <si>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</si>
  <si>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</si>
  <si>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</si>
  <si>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</si>
  <si>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</si>
  <si>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</si>
  <si>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Procedimentos Terapêuticos (sessões)</t>
  </si>
  <si>
    <t>Métodos Diagnósticos em Especialidades</t>
  </si>
  <si>
    <t>Fonte: http://www.gestao.saude.sp.gov.br</t>
  </si>
  <si>
    <t>526 - Consultas Não Médicas/Procedimentos Terapêuticos Não Médicos </t>
  </si>
  <si>
    <t>680 - SADT Externo </t>
  </si>
  <si>
    <t>Ecocardiografia</t>
  </si>
  <si>
    <t>Ultrassonografia com Doppler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</si>
  <si>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</si>
  <si>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</si>
  <si>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</si>
  <si>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</si>
  <si>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</si>
  <si>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Diagnóstico em Cardiologia (Exceto Cateterismo Cardíaco)</t>
  </si>
  <si>
    <t>Diagnóstico em Otorrinolaringologia/Fonoaudiologia</t>
  </si>
  <si>
    <t>Diagnóstico em Pneumologia</t>
  </si>
  <si>
    <t>Diagnóstico em Urologia</t>
  </si>
  <si>
    <t>HOSPITAL ESTADUAL DE DIADEMA GOVERNADOR ORESTES QUÉRCIA</t>
  </si>
  <si>
    <t xml:space="preserve"> </t>
  </si>
  <si>
    <t>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</si>
</sst>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8" fillId="0" borderId="17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204790</xdr:colOff>
      <xdr:row>0</xdr:row>
      <xdr:rowOff>188119</xdr:rowOff>
    </xdr:from>
    <xdr:to>
      <xdr:col>14</xdr:col>
      <xdr:colOff>305993</xdr:colOff>
      <xdr:row>2</xdr:row>
      <xdr:rowOff>235744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634" y="188119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0</xdr:row>
      <xdr:rowOff>107156</xdr:rowOff>
    </xdr:from>
    <xdr:to>
      <xdr:col>1</xdr:col>
      <xdr:colOff>1092994</xdr:colOff>
      <xdr:row>2</xdr:row>
      <xdr:rowOff>221456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D7F2B8C-DFDD-4DEF-93BE-94A9C63797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107156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AA59"/>
  <sheetViews>
    <sheetView showGridLines="0" tabSelected="1" view="pageBreakPreview" zoomScale="80" zoomScaleNormal="100" zoomScaleSheetLayoutView="80" workbookViewId="0">
      <selection activeCell="I39" sqref="I39"/>
    </sheetView>
  </sheetViews>
  <sheetFormatPr defaultRowHeight="24" customHeight="1" x14ac:dyDescent="0.25"/>
  <cols>
    <col min="2" max="2" width="40.7109375" customWidth="1"/>
    <col min="3" max="9" width="7.7109375" style="8" customWidth="1"/>
    <col min="15" max="15" width="7.7109375" customWidth="1"/>
    <col min="16" max="16" width="0.5703125" customWidth="1"/>
  </cols>
  <sheetData>
    <row r="4" spans="2:27" ht="24" customHeight="1" x14ac:dyDescent="0.35">
      <c r="B4" s="17" t="s">
        <v>25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27" ht="24" customHeight="1" thickBot="1" x14ac:dyDescent="0.3">
      <c r="B5" s="24"/>
      <c r="C5" s="24"/>
      <c r="D5" s="24"/>
      <c r="E5" s="15"/>
      <c r="F5" s="15"/>
    </row>
    <row r="6" spans="2:27" ht="24" customHeight="1" thickBot="1" x14ac:dyDescent="0.3">
      <c r="B6" s="1" t="s">
        <v>0</v>
      </c>
    </row>
    <row r="7" spans="2:27" ht="24" customHeight="1" thickBot="1" x14ac:dyDescent="0.3">
      <c r="B7" s="21"/>
      <c r="C7" s="18" t="s">
        <v>1</v>
      </c>
      <c r="D7" s="20"/>
      <c r="E7" s="18" t="s">
        <v>27</v>
      </c>
      <c r="F7" s="20"/>
      <c r="G7" s="18" t="s">
        <v>2</v>
      </c>
      <c r="H7" s="19"/>
      <c r="I7" s="20"/>
    </row>
    <row r="8" spans="2:27" ht="24" customHeight="1" thickBot="1" x14ac:dyDescent="0.3">
      <c r="B8" s="22"/>
      <c r="C8" s="9" t="s">
        <v>3</v>
      </c>
      <c r="D8" s="9" t="s">
        <v>4</v>
      </c>
      <c r="E8" s="9" t="s">
        <v>3</v>
      </c>
      <c r="F8" s="9" t="s">
        <v>4</v>
      </c>
      <c r="G8" s="9" t="s">
        <v>3</v>
      </c>
      <c r="H8" s="9" t="s">
        <v>4</v>
      </c>
      <c r="I8" s="9" t="s">
        <v>5</v>
      </c>
      <c r="AA8" t="s">
        <v>26</v>
      </c>
    </row>
    <row r="9" spans="2:27" ht="24" customHeight="1" thickBot="1" x14ac:dyDescent="0.3">
      <c r="B9" s="3" t="s">
        <v>6</v>
      </c>
      <c r="C9" s="7">
        <v>750</v>
      </c>
      <c r="D9" s="4">
        <v>645</v>
      </c>
      <c r="E9" s="7">
        <v>750</v>
      </c>
      <c r="F9" s="4">
        <v>685</v>
      </c>
      <c r="G9" s="6">
        <v>1500</v>
      </c>
      <c r="H9" s="5">
        <v>1330</v>
      </c>
      <c r="I9" s="7">
        <v>-11.33</v>
      </c>
    </row>
    <row r="10" spans="2:27" ht="24" customHeight="1" thickBot="1" x14ac:dyDescent="0.3">
      <c r="B10" s="3" t="s">
        <v>7</v>
      </c>
      <c r="C10" s="7">
        <v>525</v>
      </c>
      <c r="D10" s="4">
        <v>423</v>
      </c>
      <c r="E10" s="7">
        <v>525</v>
      </c>
      <c r="F10" s="4">
        <v>444</v>
      </c>
      <c r="G10" s="6">
        <v>1050</v>
      </c>
      <c r="H10" s="4">
        <v>867</v>
      </c>
      <c r="I10" s="7">
        <v>-17.43</v>
      </c>
    </row>
    <row r="11" spans="2:27" ht="24" customHeight="1" thickBot="1" x14ac:dyDescent="0.3">
      <c r="B11" s="3" t="s">
        <v>8</v>
      </c>
      <c r="C11" s="6">
        <v>3500</v>
      </c>
      <c r="D11" s="5">
        <v>3373</v>
      </c>
      <c r="E11" s="6">
        <v>3500</v>
      </c>
      <c r="F11" s="5">
        <v>3238</v>
      </c>
      <c r="G11" s="6">
        <v>7000</v>
      </c>
      <c r="H11" s="5">
        <v>6611</v>
      </c>
      <c r="I11" s="7">
        <v>-5.56</v>
      </c>
    </row>
    <row r="12" spans="2:27" ht="24" customHeight="1" thickBot="1" x14ac:dyDescent="0.3">
      <c r="B12" s="3" t="s">
        <v>2</v>
      </c>
      <c r="C12" s="6">
        <v>4775</v>
      </c>
      <c r="D12" s="6">
        <v>4441</v>
      </c>
      <c r="E12" s="6">
        <v>4775</v>
      </c>
      <c r="F12" s="6">
        <v>4367</v>
      </c>
      <c r="G12" s="6">
        <v>9550</v>
      </c>
      <c r="H12" s="6">
        <v>8808</v>
      </c>
      <c r="I12" s="7">
        <v>-7.77</v>
      </c>
    </row>
    <row r="13" spans="2:27" ht="24" customHeight="1" x14ac:dyDescent="0.25">
      <c r="B13" s="2"/>
      <c r="G13" s="12"/>
      <c r="H13" s="12"/>
      <c r="I13" s="13"/>
    </row>
    <row r="14" spans="2:27" ht="24" customHeight="1" thickBot="1" x14ac:dyDescent="0.3">
      <c r="B14" s="16" t="s">
        <v>12</v>
      </c>
      <c r="C14" s="16"/>
      <c r="D14" s="16"/>
      <c r="E14" s="16"/>
      <c r="F14" s="16"/>
      <c r="G14" s="16"/>
      <c r="H14" s="16"/>
      <c r="I14" s="16"/>
    </row>
    <row r="15" spans="2:27" ht="24" customHeight="1" thickBot="1" x14ac:dyDescent="0.3">
      <c r="B15" s="21"/>
      <c r="C15" s="18" t="s">
        <v>1</v>
      </c>
      <c r="D15" s="20"/>
      <c r="E15" s="18" t="s">
        <v>27</v>
      </c>
      <c r="F15" s="20"/>
      <c r="G15" s="18" t="s">
        <v>2</v>
      </c>
      <c r="H15" s="19"/>
      <c r="I15" s="20"/>
    </row>
    <row r="16" spans="2:27" ht="24" customHeight="1" thickBot="1" x14ac:dyDescent="0.3">
      <c r="B16" s="22"/>
      <c r="C16" s="9" t="s">
        <v>3</v>
      </c>
      <c r="D16" s="9" t="s">
        <v>4</v>
      </c>
      <c r="E16" s="9" t="s">
        <v>3</v>
      </c>
      <c r="F16" s="9" t="s">
        <v>4</v>
      </c>
      <c r="G16" s="9" t="s">
        <v>3</v>
      </c>
      <c r="H16" s="9" t="s">
        <v>4</v>
      </c>
      <c r="I16" s="7" t="s">
        <v>5</v>
      </c>
    </row>
    <row r="17" spans="2:9" ht="24" customHeight="1" thickBot="1" x14ac:dyDescent="0.3">
      <c r="B17" s="3" t="s">
        <v>7</v>
      </c>
      <c r="C17" s="7">
        <v>751</v>
      </c>
      <c r="D17" s="4">
        <v>742</v>
      </c>
      <c r="E17" s="7">
        <v>751</v>
      </c>
      <c r="F17" s="4">
        <v>599</v>
      </c>
      <c r="G17" s="6">
        <v>1502</v>
      </c>
      <c r="H17" s="5">
        <v>1341</v>
      </c>
      <c r="I17" s="7">
        <v>-10.72</v>
      </c>
    </row>
    <row r="18" spans="2:9" ht="24" customHeight="1" thickBot="1" x14ac:dyDescent="0.3">
      <c r="B18" s="3" t="s">
        <v>8</v>
      </c>
      <c r="C18" s="7">
        <v>150</v>
      </c>
      <c r="D18" s="4">
        <v>146</v>
      </c>
      <c r="E18" s="7">
        <v>150</v>
      </c>
      <c r="F18" s="4">
        <v>117</v>
      </c>
      <c r="G18" s="7">
        <v>300</v>
      </c>
      <c r="H18" s="4">
        <v>263</v>
      </c>
      <c r="I18" s="7">
        <v>-12.33</v>
      </c>
    </row>
    <row r="19" spans="2:9" ht="34.5" customHeight="1" thickBot="1" x14ac:dyDescent="0.3">
      <c r="B19" s="3" t="s">
        <v>9</v>
      </c>
      <c r="C19" s="7">
        <v>751</v>
      </c>
      <c r="D19" s="4">
        <v>757</v>
      </c>
      <c r="E19" s="7">
        <v>751</v>
      </c>
      <c r="F19" s="4">
        <v>701</v>
      </c>
      <c r="G19" s="6">
        <v>1502</v>
      </c>
      <c r="H19" s="5">
        <v>1458</v>
      </c>
      <c r="I19" s="7">
        <v>-2.93</v>
      </c>
    </row>
    <row r="20" spans="2:9" ht="24" customHeight="1" thickBot="1" x14ac:dyDescent="0.3">
      <c r="B20" s="3" t="s">
        <v>2</v>
      </c>
      <c r="C20" s="6">
        <v>1652</v>
      </c>
      <c r="D20" s="5">
        <v>1645</v>
      </c>
      <c r="E20" s="6">
        <v>1652</v>
      </c>
      <c r="F20" s="5">
        <v>1417</v>
      </c>
      <c r="G20" s="6">
        <v>3304</v>
      </c>
      <c r="H20" s="5">
        <v>3062</v>
      </c>
      <c r="I20" s="7">
        <v>-7.32</v>
      </c>
    </row>
    <row r="21" spans="2:9" ht="24" customHeight="1" x14ac:dyDescent="0.25">
      <c r="B21" s="2"/>
    </row>
    <row r="22" spans="2:9" ht="24" customHeight="1" thickBot="1" x14ac:dyDescent="0.3">
      <c r="B22" s="16" t="s">
        <v>13</v>
      </c>
      <c r="C22" s="16"/>
      <c r="D22" s="16"/>
      <c r="E22" s="16"/>
      <c r="F22" s="16"/>
      <c r="G22" s="16"/>
      <c r="H22" s="16"/>
      <c r="I22" s="16"/>
    </row>
    <row r="23" spans="2:9" ht="24" customHeight="1" thickBot="1" x14ac:dyDescent="0.3">
      <c r="B23" s="21"/>
      <c r="C23" s="18" t="s">
        <v>1</v>
      </c>
      <c r="D23" s="20"/>
      <c r="E23" s="18" t="s">
        <v>27</v>
      </c>
      <c r="F23" s="20"/>
      <c r="G23" s="18" t="s">
        <v>2</v>
      </c>
      <c r="H23" s="19"/>
      <c r="I23" s="20"/>
    </row>
    <row r="24" spans="2:9" ht="24" customHeight="1" thickBot="1" x14ac:dyDescent="0.3">
      <c r="B24" s="22"/>
      <c r="C24" s="9" t="s">
        <v>3</v>
      </c>
      <c r="D24" s="9" t="s">
        <v>4</v>
      </c>
      <c r="E24" s="9" t="s">
        <v>3</v>
      </c>
      <c r="F24" s="9" t="s">
        <v>4</v>
      </c>
      <c r="G24" s="7" t="s">
        <v>3</v>
      </c>
      <c r="H24" s="7" t="s">
        <v>4</v>
      </c>
      <c r="I24" s="7" t="s">
        <v>5</v>
      </c>
    </row>
    <row r="25" spans="2:9" ht="24" customHeight="1" thickBot="1" x14ac:dyDescent="0.3">
      <c r="B25" s="3" t="s">
        <v>14</v>
      </c>
      <c r="C25" s="4">
        <v>2</v>
      </c>
      <c r="D25" s="4">
        <v>8</v>
      </c>
      <c r="E25" s="4">
        <v>2</v>
      </c>
      <c r="F25" s="4">
        <v>4</v>
      </c>
      <c r="G25" s="4">
        <v>4</v>
      </c>
      <c r="H25" s="4">
        <f>D25+F25</f>
        <v>12</v>
      </c>
      <c r="I25" s="4">
        <v>200</v>
      </c>
    </row>
    <row r="26" spans="2:9" ht="26.25" customHeight="1" thickBot="1" x14ac:dyDescent="0.3">
      <c r="B26" s="3" t="s">
        <v>15</v>
      </c>
      <c r="C26" s="4">
        <v>20</v>
      </c>
      <c r="D26" s="4">
        <v>22</v>
      </c>
      <c r="E26" s="4">
        <v>20</v>
      </c>
      <c r="F26" s="4">
        <v>18</v>
      </c>
      <c r="G26" s="4">
        <f>C26+E26</f>
        <v>40</v>
      </c>
      <c r="H26" s="4">
        <f t="shared" ref="H26:H37" si="0">D26+F26</f>
        <v>40</v>
      </c>
      <c r="I26" s="4">
        <v>0</v>
      </c>
    </row>
    <row r="27" spans="2:9" ht="24" customHeight="1" thickBot="1" x14ac:dyDescent="0.3">
      <c r="B27" s="3" t="s">
        <v>16</v>
      </c>
      <c r="C27" s="4">
        <v>370</v>
      </c>
      <c r="D27" s="4">
        <v>547</v>
      </c>
      <c r="E27" s="4">
        <v>370</v>
      </c>
      <c r="F27" s="4">
        <v>430</v>
      </c>
      <c r="G27" s="4">
        <f t="shared" ref="G27:G37" si="1">C27+E27</f>
        <v>740</v>
      </c>
      <c r="H27" s="4">
        <f t="shared" si="0"/>
        <v>977</v>
      </c>
      <c r="I27" s="4">
        <v>32.03</v>
      </c>
    </row>
    <row r="28" spans="2:9" ht="24" customHeight="1" thickBot="1" x14ac:dyDescent="0.3">
      <c r="B28" s="14" t="s">
        <v>17</v>
      </c>
      <c r="C28" s="7">
        <v>392</v>
      </c>
      <c r="D28" s="7">
        <v>577</v>
      </c>
      <c r="E28" s="7">
        <v>392</v>
      </c>
      <c r="F28" s="7">
        <v>452</v>
      </c>
      <c r="G28" s="7">
        <f t="shared" si="1"/>
        <v>784</v>
      </c>
      <c r="H28" s="7">
        <f t="shared" si="0"/>
        <v>1029</v>
      </c>
      <c r="I28" s="7">
        <v>31.25</v>
      </c>
    </row>
    <row r="29" spans="2:9" ht="24" customHeight="1" thickBot="1" x14ac:dyDescent="0.3">
      <c r="B29" s="14" t="s">
        <v>18</v>
      </c>
      <c r="C29" s="7">
        <v>210</v>
      </c>
      <c r="D29" s="7">
        <v>270</v>
      </c>
      <c r="E29" s="7">
        <v>210</v>
      </c>
      <c r="F29" s="7">
        <v>311</v>
      </c>
      <c r="G29" s="7">
        <f t="shared" si="1"/>
        <v>420</v>
      </c>
      <c r="H29" s="7">
        <f t="shared" si="0"/>
        <v>581</v>
      </c>
      <c r="I29" s="7">
        <v>38.33</v>
      </c>
    </row>
    <row r="30" spans="2:9" ht="24" customHeight="1" thickBot="1" x14ac:dyDescent="0.3">
      <c r="B30" s="3" t="s">
        <v>19</v>
      </c>
      <c r="C30" s="4">
        <v>210</v>
      </c>
      <c r="D30" s="4">
        <v>0</v>
      </c>
      <c r="E30" s="4">
        <v>210</v>
      </c>
      <c r="F30" s="4">
        <v>0</v>
      </c>
      <c r="G30" s="4">
        <f t="shared" si="1"/>
        <v>420</v>
      </c>
      <c r="H30" s="4">
        <f t="shared" si="0"/>
        <v>0</v>
      </c>
      <c r="I30" s="4">
        <v>-100</v>
      </c>
    </row>
    <row r="31" spans="2:9" ht="34.5" customHeight="1" thickBot="1" x14ac:dyDescent="0.3">
      <c r="B31" s="3" t="s">
        <v>20</v>
      </c>
      <c r="C31" s="4">
        <v>20</v>
      </c>
      <c r="D31" s="4">
        <v>0</v>
      </c>
      <c r="E31" s="4">
        <v>20</v>
      </c>
      <c r="F31" s="4">
        <v>0</v>
      </c>
      <c r="G31" s="4">
        <f t="shared" si="1"/>
        <v>40</v>
      </c>
      <c r="H31" s="4">
        <f t="shared" si="0"/>
        <v>0</v>
      </c>
      <c r="I31" s="4">
        <v>-100</v>
      </c>
    </row>
    <row r="32" spans="2:9" ht="24" customHeight="1" thickBot="1" x14ac:dyDescent="0.3">
      <c r="B32" s="14" t="s">
        <v>19</v>
      </c>
      <c r="C32" s="7">
        <v>230</v>
      </c>
      <c r="D32" s="7">
        <v>0</v>
      </c>
      <c r="E32" s="7">
        <v>230</v>
      </c>
      <c r="F32" s="7">
        <v>0</v>
      </c>
      <c r="G32" s="7">
        <f t="shared" si="1"/>
        <v>460</v>
      </c>
      <c r="H32" s="7">
        <f t="shared" si="0"/>
        <v>0</v>
      </c>
      <c r="I32" s="7">
        <v>-100</v>
      </c>
    </row>
    <row r="33" spans="2:9" ht="39.75" customHeight="1" thickBot="1" x14ac:dyDescent="0.3">
      <c r="B33" s="3" t="s">
        <v>21</v>
      </c>
      <c r="C33" s="4">
        <v>90</v>
      </c>
      <c r="D33" s="4">
        <v>92</v>
      </c>
      <c r="E33" s="4">
        <v>90</v>
      </c>
      <c r="F33" s="4">
        <v>79</v>
      </c>
      <c r="G33" s="4">
        <f t="shared" si="1"/>
        <v>180</v>
      </c>
      <c r="H33" s="4">
        <f t="shared" si="0"/>
        <v>171</v>
      </c>
      <c r="I33" s="4">
        <v>-5</v>
      </c>
    </row>
    <row r="34" spans="2:9" ht="47.25" customHeight="1" thickBot="1" x14ac:dyDescent="0.3">
      <c r="B34" s="3" t="s">
        <v>22</v>
      </c>
      <c r="C34" s="4">
        <v>480</v>
      </c>
      <c r="D34" s="4">
        <v>313</v>
      </c>
      <c r="E34" s="4">
        <v>480</v>
      </c>
      <c r="F34" s="4">
        <v>453</v>
      </c>
      <c r="G34" s="4">
        <f t="shared" si="1"/>
        <v>960</v>
      </c>
      <c r="H34" s="4">
        <f t="shared" si="0"/>
        <v>766</v>
      </c>
      <c r="I34" s="4">
        <v>-20.21</v>
      </c>
    </row>
    <row r="35" spans="2:9" ht="24" customHeight="1" thickBot="1" x14ac:dyDescent="0.3">
      <c r="B35" s="3" t="s">
        <v>23</v>
      </c>
      <c r="C35" s="4">
        <v>135</v>
      </c>
      <c r="D35" s="4">
        <v>118</v>
      </c>
      <c r="E35" s="4">
        <v>135</v>
      </c>
      <c r="F35" s="4">
        <v>106</v>
      </c>
      <c r="G35" s="4">
        <f t="shared" si="1"/>
        <v>270</v>
      </c>
      <c r="H35" s="4">
        <f t="shared" si="0"/>
        <v>224</v>
      </c>
      <c r="I35" s="4">
        <v>-17.04</v>
      </c>
    </row>
    <row r="36" spans="2:9" ht="24" customHeight="1" thickBot="1" x14ac:dyDescent="0.3">
      <c r="B36" s="3" t="s">
        <v>24</v>
      </c>
      <c r="C36" s="4">
        <v>5</v>
      </c>
      <c r="D36" s="4">
        <v>11</v>
      </c>
      <c r="E36" s="4">
        <v>5</v>
      </c>
      <c r="F36" s="4">
        <v>6</v>
      </c>
      <c r="G36" s="4">
        <f t="shared" si="1"/>
        <v>10</v>
      </c>
      <c r="H36" s="4">
        <f t="shared" si="0"/>
        <v>17</v>
      </c>
      <c r="I36" s="4">
        <v>70</v>
      </c>
    </row>
    <row r="37" spans="2:9" ht="36.75" customHeight="1" thickBot="1" x14ac:dyDescent="0.3">
      <c r="B37" s="14" t="s">
        <v>10</v>
      </c>
      <c r="C37" s="7">
        <v>710</v>
      </c>
      <c r="D37" s="7">
        <v>534</v>
      </c>
      <c r="E37" s="7">
        <v>710</v>
      </c>
      <c r="F37" s="7">
        <v>644</v>
      </c>
      <c r="G37" s="7">
        <f t="shared" si="1"/>
        <v>1420</v>
      </c>
      <c r="H37" s="7">
        <f t="shared" si="0"/>
        <v>1178</v>
      </c>
      <c r="I37" s="7">
        <v>-17.04</v>
      </c>
    </row>
    <row r="38" spans="2:9" ht="24" customHeight="1" thickBot="1" x14ac:dyDescent="0.3">
      <c r="B38" s="3" t="s">
        <v>2</v>
      </c>
      <c r="C38" s="6">
        <v>1542</v>
      </c>
      <c r="D38" s="6">
        <v>1381</v>
      </c>
      <c r="E38" s="6">
        <v>1542</v>
      </c>
      <c r="F38" s="6">
        <f>F28+F29+F37</f>
        <v>1407</v>
      </c>
      <c r="G38" s="6">
        <f>G28+G29+G32+G37</f>
        <v>3084</v>
      </c>
      <c r="H38" s="6">
        <f>H28+H29+H37</f>
        <v>2788</v>
      </c>
      <c r="I38" s="7">
        <v>-9.6</v>
      </c>
    </row>
    <row r="39" spans="2:9" ht="24" customHeight="1" x14ac:dyDescent="0.25">
      <c r="B39" s="23" t="s">
        <v>11</v>
      </c>
      <c r="C39" s="23"/>
      <c r="D39" s="23"/>
      <c r="E39" s="25"/>
      <c r="F39" s="25"/>
    </row>
    <row r="40" spans="2:9" ht="24" customHeight="1" x14ac:dyDescent="0.25">
      <c r="B40" s="2"/>
    </row>
    <row r="41" spans="2:9" ht="24" customHeight="1" x14ac:dyDescent="0.25">
      <c r="B41" s="11"/>
    </row>
    <row r="42" spans="2:9" ht="24" customHeight="1" x14ac:dyDescent="0.25">
      <c r="B42" s="2"/>
    </row>
    <row r="43" spans="2:9" ht="24" customHeight="1" x14ac:dyDescent="0.25">
      <c r="B43" s="2"/>
    </row>
    <row r="44" spans="2:9" ht="24" customHeight="1" x14ac:dyDescent="0.25">
      <c r="B44" s="2"/>
    </row>
    <row r="45" spans="2:9" ht="24" customHeight="1" x14ac:dyDescent="0.25">
      <c r="B45" s="2"/>
    </row>
    <row r="46" spans="2:9" ht="24" customHeight="1" x14ac:dyDescent="0.25">
      <c r="B46" s="2"/>
    </row>
    <row r="47" spans="2:9" ht="24" customHeight="1" x14ac:dyDescent="0.25">
      <c r="B47" s="2"/>
    </row>
    <row r="48" spans="2:9" ht="24" customHeight="1" x14ac:dyDescent="0.25">
      <c r="B48" s="2"/>
    </row>
    <row r="49" spans="2:2" ht="24" customHeight="1" x14ac:dyDescent="0.25">
      <c r="B49" s="2"/>
    </row>
    <row r="50" spans="2:2" ht="24" customHeight="1" x14ac:dyDescent="0.25">
      <c r="B50" s="2"/>
    </row>
    <row r="51" spans="2:2" ht="24" customHeight="1" x14ac:dyDescent="0.25">
      <c r="B51" s="2"/>
    </row>
    <row r="52" spans="2:2" ht="24" customHeight="1" x14ac:dyDescent="0.25">
      <c r="B52" s="2"/>
    </row>
    <row r="53" spans="2:2" ht="24" customHeight="1" x14ac:dyDescent="0.25">
      <c r="B53" s="2"/>
    </row>
    <row r="54" spans="2:2" ht="24" customHeight="1" x14ac:dyDescent="0.25">
      <c r="B54" s="2"/>
    </row>
    <row r="55" spans="2:2" ht="24" customHeight="1" x14ac:dyDescent="0.25">
      <c r="B55" s="2"/>
    </row>
    <row r="56" spans="2:2" ht="24" customHeight="1" x14ac:dyDescent="0.25">
      <c r="B56" s="2"/>
    </row>
    <row r="57" spans="2:2" ht="24" customHeight="1" x14ac:dyDescent="0.25">
      <c r="B57" s="2"/>
    </row>
    <row r="59" spans="2:2" ht="24" customHeight="1" x14ac:dyDescent="0.25">
      <c r="B59" s="10"/>
    </row>
  </sheetData>
  <mergeCells count="17">
    <mergeCell ref="B39:D39"/>
    <mergeCell ref="C23:D23"/>
    <mergeCell ref="B15:B16"/>
    <mergeCell ref="B22:I22"/>
    <mergeCell ref="B5:D5"/>
    <mergeCell ref="B7:B8"/>
    <mergeCell ref="G7:I7"/>
    <mergeCell ref="C7:D7"/>
    <mergeCell ref="E7:F7"/>
    <mergeCell ref="E15:F15"/>
    <mergeCell ref="E23:F23"/>
    <mergeCell ref="B14:I14"/>
    <mergeCell ref="B4:O4"/>
    <mergeCell ref="G23:I23"/>
    <mergeCell ref="B23:B24"/>
    <mergeCell ref="C15:D15"/>
    <mergeCell ref="G15:I15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6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</cp:lastModifiedBy>
  <cp:lastPrinted>2024-04-30T19:02:19Z</cp:lastPrinted>
  <dcterms:created xsi:type="dcterms:W3CDTF">2020-12-14T19:05:34Z</dcterms:created>
  <dcterms:modified xsi:type="dcterms:W3CDTF">2025-03-12T17:59:18Z</dcterms:modified>
</cp:coreProperties>
</file>