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8.24.3\diretoria administrativa\1.Administração HED\48.SITE\2026\Hospitalar\"/>
    </mc:Choice>
  </mc:AlternateContent>
  <xr:revisionPtr revIDLastSave="0" documentId="13_ncr:1_{808CE086-9DE1-4667-85F8-5AFA16C56E4F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Atividades e Resultados" sheetId="2" r:id="rId1"/>
  </sheets>
  <definedNames>
    <definedName name="_xlnm.Print_Area" localSheetId="0">'Atividades e Resultados'!$A$1:$I$33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1" i="2" l="1"/>
  <c r="E21" i="2"/>
  <c r="C21" i="2"/>
  <c r="D21" i="2"/>
  <c r="F14" i="2"/>
  <c r="E14" i="2"/>
  <c r="D14" i="2"/>
  <c r="C14" i="2"/>
  <c r="G32" i="2"/>
  <c r="G27" i="2"/>
  <c r="G12" i="2"/>
  <c r="G11" i="2"/>
  <c r="G21" i="2" l="1"/>
  <c r="G13" i="2"/>
  <c r="G14" i="2"/>
  <c r="G19" i="2"/>
  <c r="G26" i="2"/>
  <c r="G20" i="2"/>
  <c r="G10" i="2"/>
</calcChain>
</file>

<file path=xl/sharedStrings.xml><?xml version="1.0" encoding="utf-8"?>
<sst xmlns="http://schemas.openxmlformats.org/spreadsheetml/2006/main" count="45" uniqueCount="19">
  <si>
    <t>Janeiro</t>
  </si>
  <si>
    <t>Total</t>
  </si>
  <si>
    <t>Cont.</t>
  </si>
  <si>
    <t>Real.</t>
  </si>
  <si>
    <t>%</t>
  </si>
  <si>
    <t>Fonte: http://www.gestao.saude.sp.gov.br</t>
  </si>
  <si>
    <t> 183 - Internações </t>
  </si>
  <si>
    <t>Clínica Médica</t>
  </si>
  <si>
    <t>Obstetrícia</t>
  </si>
  <si>
    <t>Pediatria</t>
  </si>
  <si>
    <t>Psiquiatria</t>
  </si>
  <si>
    <t> 470 - Saídas Hospitalares em Clínica Cirúrgica </t>
  </si>
  <si>
    <t>Eletivas</t>
  </si>
  <si>
    <t>Urgências</t>
  </si>
  <si>
    <t> 322 - Hospital - Dia Cirúrgico/Cirurgias Ambulatoriais </t>
  </si>
  <si>
    <t>Cirurgia Hospital - Dia</t>
  </si>
  <si>
    <t> 185 - Urgência / Emergência </t>
  </si>
  <si>
    <t>Consultas de Urgência</t>
  </si>
  <si>
    <t>HOSPITAL ESTADUAL DE DIADEMA GOVERNADOR ORESTES QUÉRCIA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</si>
</sst>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8"/>
      <color rgb="FF696969"/>
      <name val="Verdana"/>
      <family val="2"/>
    </font>
    <font>
      <sz val="8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/>
      <diagonal/>
    </border>
    <border>
      <left style="medium">
        <color rgb="FFCFCFCF"/>
      </left>
      <right style="medium">
        <color rgb="FFCFCFCF"/>
      </right>
      <top/>
      <bottom style="medium">
        <color rgb="FFCFCFCF"/>
      </bottom>
      <diagonal/>
    </border>
    <border>
      <left style="medium">
        <color rgb="FFCFCFCF"/>
      </left>
      <right/>
      <top style="medium">
        <color rgb="FFCFCFCF"/>
      </top>
      <bottom style="medium">
        <color rgb="FFCFCFCF"/>
      </bottom>
      <diagonal/>
    </border>
    <border>
      <left/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/>
      <top style="medium">
        <color rgb="FFCFCFCF"/>
      </top>
      <bottom style="medium">
        <color rgb="FFCFCFCF"/>
      </bottom>
      <diagonal/>
    </border>
    <border>
      <left/>
      <right/>
      <top/>
      <bottom style="medium">
        <color rgb="FFCFCFCF"/>
      </bottom>
      <diagonal/>
    </border>
    <border>
      <left/>
      <right/>
      <top style="medium">
        <color rgb="FFCFCFCF"/>
      </top>
      <bottom/>
      <diagonal/>
    </border>
    <border>
      <left style="medium">
        <color rgb="FFCFCFCF"/>
      </left>
      <right/>
      <top style="medium">
        <color rgb="FFCFCFCF"/>
      </top>
      <bottom/>
      <diagonal/>
    </border>
    <border>
      <left/>
      <right style="medium">
        <color rgb="FFCFCFCF"/>
      </right>
      <top style="medium">
        <color rgb="FFCFCFCF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7">
    <xf numFmtId="0" fontId="0" fillId="0" borderId="0" xfId="0"/>
    <xf numFmtId="0" fontId="18" fillId="0" borderId="10" xfId="0" applyFont="1" applyBorder="1"/>
    <xf numFmtId="0" fontId="0" fillId="0" borderId="0" xfId="0" applyAlignment="1">
      <alignment wrapText="1"/>
    </xf>
    <xf numFmtId="0" fontId="0" fillId="0" borderId="11" xfId="0" applyBorder="1" applyAlignment="1">
      <alignment wrapText="1"/>
    </xf>
    <xf numFmtId="0" fontId="0" fillId="0" borderId="11" xfId="0" applyBorder="1" applyAlignment="1">
      <alignment horizontal="center" wrapText="1"/>
    </xf>
    <xf numFmtId="3" fontId="0" fillId="0" borderId="11" xfId="0" applyNumberFormat="1" applyBorder="1" applyAlignment="1">
      <alignment horizontal="center" wrapText="1"/>
    </xf>
    <xf numFmtId="0" fontId="16" fillId="0" borderId="11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16" fillId="0" borderId="11" xfId="0" applyFont="1" applyBorder="1" applyAlignment="1">
      <alignment horizontal="center" vertical="center" wrapText="1"/>
    </xf>
    <xf numFmtId="0" fontId="16" fillId="0" borderId="0" xfId="0" applyFont="1" applyAlignment="1">
      <alignment wrapText="1"/>
    </xf>
    <xf numFmtId="0" fontId="18" fillId="0" borderId="17" xfId="0" applyFont="1" applyBorder="1" applyAlignment="1">
      <alignment wrapText="1"/>
    </xf>
    <xf numFmtId="0" fontId="20" fillId="0" borderId="0" xfId="0" applyFont="1" applyAlignment="1">
      <alignment wrapText="1"/>
    </xf>
    <xf numFmtId="10" fontId="0" fillId="0" borderId="0" xfId="0" applyNumberFormat="1"/>
    <xf numFmtId="10" fontId="16" fillId="0" borderId="11" xfId="0" applyNumberFormat="1" applyFont="1" applyBorder="1" applyAlignment="1">
      <alignment horizontal="center" wrapText="1"/>
    </xf>
    <xf numFmtId="3" fontId="16" fillId="0" borderId="11" xfId="0" applyNumberFormat="1" applyFont="1" applyBorder="1" applyAlignment="1">
      <alignment horizont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9" xfId="0" applyFont="1" applyBorder="1" applyAlignment="1">
      <alignment horizontal="center" vertical="center" wrapText="1"/>
    </xf>
    <xf numFmtId="0" fontId="16" fillId="0" borderId="20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 wrapText="1"/>
    </xf>
    <xf numFmtId="0" fontId="0" fillId="0" borderId="12" xfId="0" applyBorder="1" applyAlignment="1">
      <alignment wrapText="1"/>
    </xf>
    <xf numFmtId="0" fontId="0" fillId="0" borderId="13" xfId="0" applyBorder="1" applyAlignment="1">
      <alignment wrapText="1"/>
    </xf>
    <xf numFmtId="0" fontId="18" fillId="0" borderId="17" xfId="0" applyFont="1" applyBorder="1" applyAlignment="1">
      <alignment wrapText="1"/>
    </xf>
    <xf numFmtId="0" fontId="21" fillId="0" borderId="0" xfId="0" applyFont="1" applyAlignment="1">
      <alignment horizontal="center"/>
    </xf>
    <xf numFmtId="0" fontId="21" fillId="0" borderId="0" xfId="0" applyFont="1" applyAlignment="1">
      <alignment horizontal="left"/>
    </xf>
    <xf numFmtId="0" fontId="0" fillId="0" borderId="0" xfId="0" applyAlignment="1">
      <alignment horizontal="center" wrapText="1"/>
    </xf>
  </cellXfs>
  <cellStyles count="42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438150</xdr:colOff>
      <xdr:row>0</xdr:row>
      <xdr:rowOff>200025</xdr:rowOff>
    </xdr:from>
    <xdr:to>
      <xdr:col>8</xdr:col>
      <xdr:colOff>536972</xdr:colOff>
      <xdr:row>3</xdr:row>
      <xdr:rowOff>123825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861DCE35-03EC-4CAB-8424-02A62BB275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24450" y="200025"/>
          <a:ext cx="708422" cy="666750"/>
        </a:xfrm>
        <a:prstGeom prst="rect">
          <a:avLst/>
        </a:prstGeom>
      </xdr:spPr>
    </xdr:pic>
    <xdr:clientData/>
  </xdr:twoCellAnchor>
  <xdr:twoCellAnchor editAs="oneCell">
    <xdr:from>
      <xdr:col>0</xdr:col>
      <xdr:colOff>114301</xdr:colOff>
      <xdr:row>0</xdr:row>
      <xdr:rowOff>161925</xdr:rowOff>
    </xdr:from>
    <xdr:to>
      <xdr:col>1</xdr:col>
      <xdr:colOff>495301</xdr:colOff>
      <xdr:row>3</xdr:row>
      <xdr:rowOff>38100</xdr:rowOff>
    </xdr:to>
    <xdr:pic>
      <xdr:nvPicPr>
        <xdr:cNvPr id="3" name="Imagem 2" descr="Secretaria da Educação do Estado de São Paulo | Período Eleitoral">
          <a:extLst>
            <a:ext uri="{FF2B5EF4-FFF2-40B4-BE49-F238E27FC236}">
              <a16:creationId xmlns:a16="http://schemas.microsoft.com/office/drawing/2014/main" id="{D3C50AAA-C609-48A8-85C0-A7646413575F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1" y="161925"/>
          <a:ext cx="990600" cy="6191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4:J34"/>
  <sheetViews>
    <sheetView showGridLines="0" tabSelected="1" view="pageBreakPreview" zoomScaleNormal="100" zoomScaleSheetLayoutView="100" workbookViewId="0">
      <selection activeCell="R24" sqref="R24"/>
    </sheetView>
  </sheetViews>
  <sheetFormatPr defaultRowHeight="20.100000000000001" customHeight="1" x14ac:dyDescent="0.25"/>
  <cols>
    <col min="2" max="2" width="27.5703125" customWidth="1"/>
    <col min="3" max="6" width="6.7109375" style="7" customWidth="1"/>
    <col min="7" max="7" width="10.85546875" style="7" bestFit="1" customWidth="1"/>
  </cols>
  <sheetData>
    <row r="4" spans="1:10" ht="20.100000000000001" customHeight="1" x14ac:dyDescent="0.35">
      <c r="C4" s="11"/>
      <c r="D4" s="11"/>
    </row>
    <row r="5" spans="1:10" ht="20.100000000000001" customHeight="1" x14ac:dyDescent="0.3">
      <c r="A5" s="24" t="s">
        <v>18</v>
      </c>
      <c r="B5" s="24"/>
      <c r="C5" s="24"/>
      <c r="D5" s="24"/>
      <c r="E5" s="24"/>
      <c r="F5" s="24"/>
      <c r="G5" s="24"/>
      <c r="H5" s="24"/>
      <c r="I5" s="24"/>
    </row>
    <row r="6" spans="1:10" ht="20.100000000000001" customHeight="1" thickBot="1" x14ac:dyDescent="0.35">
      <c r="B6" s="26"/>
      <c r="C6" s="26"/>
      <c r="D6" s="26"/>
      <c r="E6" s="25"/>
      <c r="F6" s="25"/>
      <c r="G6" s="25"/>
      <c r="H6" s="25"/>
      <c r="I6" s="25"/>
      <c r="J6" s="25"/>
    </row>
    <row r="7" spans="1:10" ht="20.100000000000001" customHeight="1" thickBot="1" x14ac:dyDescent="0.3">
      <c r="B7" s="1" t="s">
        <v>6</v>
      </c>
    </row>
    <row r="8" spans="1:10" ht="20.100000000000001" customHeight="1" thickBot="1" x14ac:dyDescent="0.3">
      <c r="B8" s="21"/>
      <c r="C8" s="18" t="s">
        <v>0</v>
      </c>
      <c r="D8" s="19"/>
      <c r="E8" s="15" t="s">
        <v>1</v>
      </c>
      <c r="F8" s="17"/>
      <c r="G8" s="16"/>
    </row>
    <row r="9" spans="1:10" ht="20.100000000000001" customHeight="1" thickBot="1" x14ac:dyDescent="0.3">
      <c r="B9" s="22"/>
      <c r="C9" s="8" t="s">
        <v>2</v>
      </c>
      <c r="D9" s="8" t="s">
        <v>3</v>
      </c>
      <c r="E9" s="8" t="s">
        <v>2</v>
      </c>
      <c r="F9" s="8" t="s">
        <v>3</v>
      </c>
      <c r="G9" s="8" t="s">
        <v>4</v>
      </c>
    </row>
    <row r="10" spans="1:10" ht="20.100000000000001" customHeight="1" thickBot="1" x14ac:dyDescent="0.3">
      <c r="B10" s="3" t="s">
        <v>7</v>
      </c>
      <c r="C10" s="4">
        <v>100</v>
      </c>
      <c r="D10" s="4">
        <v>151</v>
      </c>
      <c r="E10" s="4">
        <v>100</v>
      </c>
      <c r="F10" s="4">
        <v>151</v>
      </c>
      <c r="G10" s="13">
        <f>F10/E10-100%</f>
        <v>0.51</v>
      </c>
    </row>
    <row r="11" spans="1:10" ht="20.100000000000001" customHeight="1" thickBot="1" x14ac:dyDescent="0.3">
      <c r="B11" s="3" t="s">
        <v>8</v>
      </c>
      <c r="C11" s="4">
        <v>175</v>
      </c>
      <c r="D11" s="4">
        <v>162</v>
      </c>
      <c r="E11" s="4">
        <v>175</v>
      </c>
      <c r="F11" s="4">
        <v>162</v>
      </c>
      <c r="G11" s="13">
        <f t="shared" ref="G11:G14" si="0">F11/E11-100%</f>
        <v>-7.4285714285714288E-2</v>
      </c>
    </row>
    <row r="12" spans="1:10" ht="20.100000000000001" customHeight="1" thickBot="1" x14ac:dyDescent="0.3">
      <c r="B12" s="3" t="s">
        <v>9</v>
      </c>
      <c r="C12" s="4">
        <v>160</v>
      </c>
      <c r="D12" s="4">
        <v>102</v>
      </c>
      <c r="E12" s="4">
        <v>160</v>
      </c>
      <c r="F12" s="4">
        <v>102</v>
      </c>
      <c r="G12" s="13">
        <f t="shared" si="0"/>
        <v>-0.36250000000000004</v>
      </c>
    </row>
    <row r="13" spans="1:10" ht="20.100000000000001" customHeight="1" thickBot="1" x14ac:dyDescent="0.3">
      <c r="B13" s="3" t="s">
        <v>10</v>
      </c>
      <c r="C13" s="4">
        <v>15</v>
      </c>
      <c r="D13" s="4">
        <v>18</v>
      </c>
      <c r="E13" s="4">
        <v>15</v>
      </c>
      <c r="F13" s="4">
        <v>18</v>
      </c>
      <c r="G13" s="13">
        <f t="shared" si="0"/>
        <v>0.19999999999999996</v>
      </c>
    </row>
    <row r="14" spans="1:10" ht="20.100000000000001" customHeight="1" thickBot="1" x14ac:dyDescent="0.3">
      <c r="B14" s="3" t="s">
        <v>1</v>
      </c>
      <c r="C14" s="6">
        <f>SUM(C10:C13)</f>
        <v>450</v>
      </c>
      <c r="D14" s="6">
        <f>SUM(D10:D13)</f>
        <v>433</v>
      </c>
      <c r="E14" s="6">
        <f>SUM(E10:E13)</f>
        <v>450</v>
      </c>
      <c r="F14" s="6">
        <f>SUM(F10:F13)</f>
        <v>433</v>
      </c>
      <c r="G14" s="13">
        <f t="shared" si="0"/>
        <v>-3.7777777777777799E-2</v>
      </c>
    </row>
    <row r="15" spans="1:10" ht="20.100000000000001" customHeight="1" x14ac:dyDescent="0.25">
      <c r="B15" s="20"/>
      <c r="C15" s="20"/>
      <c r="D15" s="20"/>
    </row>
    <row r="16" spans="1:10" ht="29.25" customHeight="1" thickBot="1" x14ac:dyDescent="0.3">
      <c r="B16" s="23" t="s">
        <v>11</v>
      </c>
      <c r="C16" s="23"/>
      <c r="D16" s="23"/>
      <c r="E16" s="10"/>
      <c r="F16" s="10"/>
      <c r="G16" s="10"/>
    </row>
    <row r="17" spans="2:8" ht="20.100000000000001" customHeight="1" thickBot="1" x14ac:dyDescent="0.3">
      <c r="B17" s="21"/>
      <c r="C17" s="18" t="s">
        <v>0</v>
      </c>
      <c r="D17" s="19"/>
      <c r="E17" s="15" t="s">
        <v>1</v>
      </c>
      <c r="F17" s="17"/>
      <c r="G17" s="16"/>
    </row>
    <row r="18" spans="2:8" ht="20.100000000000001" customHeight="1" thickBot="1" x14ac:dyDescent="0.3">
      <c r="B18" s="22"/>
      <c r="C18" s="8" t="s">
        <v>2</v>
      </c>
      <c r="D18" s="8" t="s">
        <v>3</v>
      </c>
      <c r="E18" s="6" t="s">
        <v>2</v>
      </c>
      <c r="F18" s="6" t="s">
        <v>3</v>
      </c>
      <c r="G18" s="6" t="s">
        <v>4</v>
      </c>
    </row>
    <row r="19" spans="2:8" ht="20.100000000000001" customHeight="1" thickBot="1" x14ac:dyDescent="0.3">
      <c r="B19" s="3" t="s">
        <v>12</v>
      </c>
      <c r="C19" s="4">
        <v>225</v>
      </c>
      <c r="D19" s="4">
        <v>225</v>
      </c>
      <c r="E19" s="4">
        <v>225</v>
      </c>
      <c r="F19" s="4">
        <v>225</v>
      </c>
      <c r="G19" s="13">
        <f t="shared" ref="G19:G21" si="1">F19/E19-100%</f>
        <v>0</v>
      </c>
      <c r="H19" s="12"/>
    </row>
    <row r="20" spans="2:8" ht="20.100000000000001" customHeight="1" thickBot="1" x14ac:dyDescent="0.3">
      <c r="B20" s="3" t="s">
        <v>13</v>
      </c>
      <c r="C20" s="4">
        <v>100</v>
      </c>
      <c r="D20" s="4">
        <v>93</v>
      </c>
      <c r="E20" s="4">
        <v>100</v>
      </c>
      <c r="F20" s="4">
        <v>93</v>
      </c>
      <c r="G20" s="13">
        <f t="shared" si="1"/>
        <v>-6.9999999999999951E-2</v>
      </c>
      <c r="H20" s="12"/>
    </row>
    <row r="21" spans="2:8" ht="20.100000000000001" customHeight="1" thickBot="1" x14ac:dyDescent="0.3">
      <c r="B21" s="3" t="s">
        <v>1</v>
      </c>
      <c r="C21" s="6">
        <f>SUM(C19:C20)</f>
        <v>325</v>
      </c>
      <c r="D21" s="6">
        <f>SUM(D19:D20)</f>
        <v>318</v>
      </c>
      <c r="E21" s="6">
        <f>SUM(E19:E20)</f>
        <v>325</v>
      </c>
      <c r="F21" s="6">
        <f>SUM(F19:F20)</f>
        <v>318</v>
      </c>
      <c r="G21" s="13">
        <f t="shared" si="1"/>
        <v>-2.1538461538461506E-2</v>
      </c>
    </row>
    <row r="22" spans="2:8" ht="10.5" customHeight="1" x14ac:dyDescent="0.25">
      <c r="B22" s="2"/>
    </row>
    <row r="23" spans="2:8" ht="33" customHeight="1" thickBot="1" x14ac:dyDescent="0.3">
      <c r="B23" s="23" t="s">
        <v>14</v>
      </c>
      <c r="C23" s="23"/>
      <c r="D23" s="23"/>
      <c r="E23" s="10"/>
      <c r="F23" s="10"/>
      <c r="G23" s="10"/>
    </row>
    <row r="24" spans="2:8" ht="20.100000000000001" customHeight="1" thickBot="1" x14ac:dyDescent="0.3">
      <c r="B24" s="21"/>
      <c r="C24" s="15" t="s">
        <v>0</v>
      </c>
      <c r="D24" s="16"/>
      <c r="E24" s="15" t="s">
        <v>1</v>
      </c>
      <c r="F24" s="17"/>
      <c r="G24" s="16"/>
    </row>
    <row r="25" spans="2:8" ht="20.100000000000001" customHeight="1" thickBot="1" x14ac:dyDescent="0.3">
      <c r="B25" s="22"/>
      <c r="C25" s="8" t="s">
        <v>2</v>
      </c>
      <c r="D25" s="8" t="s">
        <v>3</v>
      </c>
      <c r="E25" s="6" t="s">
        <v>2</v>
      </c>
      <c r="F25" s="6" t="s">
        <v>3</v>
      </c>
      <c r="G25" s="6" t="s">
        <v>4</v>
      </c>
    </row>
    <row r="26" spans="2:8" ht="20.100000000000001" customHeight="1" thickBot="1" x14ac:dyDescent="0.3">
      <c r="B26" s="3" t="s">
        <v>15</v>
      </c>
      <c r="C26" s="4">
        <v>120</v>
      </c>
      <c r="D26" s="4">
        <v>146</v>
      </c>
      <c r="E26" s="4">
        <v>120</v>
      </c>
      <c r="F26" s="4">
        <v>146</v>
      </c>
      <c r="G26" s="13">
        <f t="shared" ref="G26:G27" si="2">F26/E26-100%</f>
        <v>0.21666666666666656</v>
      </c>
    </row>
    <row r="27" spans="2:8" ht="20.100000000000001" customHeight="1" thickBot="1" x14ac:dyDescent="0.3">
      <c r="B27" s="3" t="s">
        <v>1</v>
      </c>
      <c r="C27" s="6">
        <v>120</v>
      </c>
      <c r="D27" s="6">
        <v>146</v>
      </c>
      <c r="E27" s="6">
        <v>120</v>
      </c>
      <c r="F27" s="6">
        <v>146</v>
      </c>
      <c r="G27" s="13">
        <f t="shared" si="2"/>
        <v>0.21666666666666656</v>
      </c>
    </row>
    <row r="28" spans="2:8" ht="20.100000000000001" customHeight="1" x14ac:dyDescent="0.25">
      <c r="B28" s="2"/>
    </row>
    <row r="29" spans="2:8" ht="20.100000000000001" customHeight="1" thickBot="1" x14ac:dyDescent="0.3">
      <c r="B29" s="23" t="s">
        <v>16</v>
      </c>
      <c r="C29" s="23"/>
      <c r="D29" s="23"/>
      <c r="E29" s="10"/>
      <c r="F29" s="10"/>
      <c r="G29" s="10"/>
    </row>
    <row r="30" spans="2:8" ht="20.100000000000001" customHeight="1" thickBot="1" x14ac:dyDescent="0.3">
      <c r="B30" s="21"/>
      <c r="C30" s="15" t="s">
        <v>0</v>
      </c>
      <c r="D30" s="16"/>
      <c r="E30" s="15" t="s">
        <v>1</v>
      </c>
      <c r="F30" s="17"/>
      <c r="G30" s="16"/>
    </row>
    <row r="31" spans="2:8" ht="20.100000000000001" customHeight="1" thickBot="1" x14ac:dyDescent="0.3">
      <c r="B31" s="22"/>
      <c r="C31" s="6" t="s">
        <v>2</v>
      </c>
      <c r="D31" s="6" t="s">
        <v>3</v>
      </c>
      <c r="E31" s="6" t="s">
        <v>2</v>
      </c>
      <c r="F31" s="6" t="s">
        <v>3</v>
      </c>
      <c r="G31" s="6" t="s">
        <v>4</v>
      </c>
    </row>
    <row r="32" spans="2:8" ht="20.100000000000001" customHeight="1" thickBot="1" x14ac:dyDescent="0.3">
      <c r="B32" s="3" t="s">
        <v>17</v>
      </c>
      <c r="C32" s="5">
        <v>1550</v>
      </c>
      <c r="D32" s="5">
        <v>1488</v>
      </c>
      <c r="E32" s="6">
        <v>1550</v>
      </c>
      <c r="F32" s="14">
        <v>1488</v>
      </c>
      <c r="G32" s="13">
        <f t="shared" ref="G32" si="3">F32/E32-100%</f>
        <v>-4.0000000000000036E-2</v>
      </c>
    </row>
    <row r="33" spans="2:4" ht="20.100000000000001" customHeight="1" x14ac:dyDescent="0.25">
      <c r="B33" s="20" t="s">
        <v>5</v>
      </c>
      <c r="C33" s="20"/>
      <c r="D33" s="20"/>
    </row>
    <row r="34" spans="2:4" ht="20.100000000000001" customHeight="1" x14ac:dyDescent="0.25">
      <c r="B34" s="9"/>
    </row>
  </sheetData>
  <mergeCells count="20">
    <mergeCell ref="A5:I5"/>
    <mergeCell ref="C30:D30"/>
    <mergeCell ref="E6:J6"/>
    <mergeCell ref="B15:D15"/>
    <mergeCell ref="B6:D6"/>
    <mergeCell ref="B8:B9"/>
    <mergeCell ref="E8:G8"/>
    <mergeCell ref="C8:D8"/>
    <mergeCell ref="B16:D16"/>
    <mergeCell ref="B23:D23"/>
    <mergeCell ref="B29:D29"/>
    <mergeCell ref="B33:D33"/>
    <mergeCell ref="C24:D24"/>
    <mergeCell ref="B17:B18"/>
    <mergeCell ref="B30:B31"/>
    <mergeCell ref="B24:B25"/>
    <mergeCell ref="C17:D17"/>
    <mergeCell ref="E30:G30"/>
    <mergeCell ref="E17:G17"/>
    <mergeCell ref="E24:G24"/>
  </mergeCells>
  <phoneticPr fontId="19" type="noConversion"/>
  <pageMargins left="0.78740157480314965" right="0.78740157480314965" top="0.98425196850393704" bottom="0.98425196850393704" header="0.51181102362204722" footer="0.51181102362204722"/>
  <pageSetup paperSize="9" scale="69" orientation="landscape" verticalDpi="597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Atividades e Resultados</vt:lpstr>
      <vt:lpstr>'Atividades e Resultados'!Area_de_impressao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Solange Moreira Lima</dc:creator>
  <cp:lastModifiedBy>Priscila Ludovico</cp:lastModifiedBy>
  <cp:lastPrinted>2025-12-15T17:55:06Z</cp:lastPrinted>
  <dcterms:created xsi:type="dcterms:W3CDTF">2020-12-14T19:05:34Z</dcterms:created>
  <dcterms:modified xsi:type="dcterms:W3CDTF">2026-02-18T20:14:08Z</dcterms:modified>
</cp:coreProperties>
</file>